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ssifact1-my.sharepoint.com/personal/burini_assifact_it/Documents/formazione/0_FORMAZIONE 2026/"/>
    </mc:Choice>
  </mc:AlternateContent>
  <xr:revisionPtr revIDLastSave="1315" documentId="8_{6EFE392F-061C-4D28-8806-B096962BF91C}" xr6:coauthVersionLast="47" xr6:coauthVersionMax="47" xr10:uidLastSave="{C621886F-CEF1-4C59-9CB8-F409E5A0D608}"/>
  <bookViews>
    <workbookView xWindow="-108" yWindow="-108" windowWidth="23256" windowHeight="12456" activeTab="1" xr2:uid="{E944A215-A4D0-4416-9E82-A1A7838A9CAB}"/>
  </bookViews>
  <sheets>
    <sheet name="elenco corsi e date" sheetId="1" r:id="rId1"/>
    <sheet name="modulo di iscrizione" sheetId="2" r:id="rId2"/>
    <sheet name="foglio di lavoro segreteria" sheetId="3" state="hidden" r:id="rId3"/>
    <sheet name="liste" sheetId="4" state="hidden" r:id="rId4"/>
  </sheets>
  <definedNames>
    <definedName name="IBRIDA">'elenco corsi e date'!#REF!</definedName>
    <definedName name="Lista_Mista">liste!$C$2:$C$3</definedName>
    <definedName name="LISTA_MOD_PARTECIP">'elenco corsi e date'!#REF!</definedName>
    <definedName name="Lista_Pres">liste!$B$2</definedName>
    <definedName name="Lista_Virt">liste!$A$2</definedName>
    <definedName name="TAB_FATTIRAZIONE">'modulo di iscrizione'!$A$51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8" i="2" l="1"/>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G2" i="3" l="1"/>
  <c r="H3" i="3"/>
  <c r="H4" i="3"/>
  <c r="H6" i="3"/>
  <c r="H7" i="3"/>
  <c r="H8" i="3"/>
  <c r="H9" i="3"/>
  <c r="H10" i="3"/>
  <c r="H11" i="3"/>
  <c r="H12" i="3"/>
  <c r="H13" i="3"/>
  <c r="H14" i="3"/>
  <c r="H15" i="3"/>
  <c r="H16" i="3"/>
  <c r="H17" i="3"/>
  <c r="H18" i="3"/>
  <c r="H19" i="3"/>
  <c r="H20" i="3"/>
  <c r="H21" i="3"/>
  <c r="H22" i="3"/>
  <c r="H23" i="3"/>
  <c r="H24" i="3"/>
  <c r="H25" i="3"/>
  <c r="H26" i="3"/>
  <c r="H2" i="3"/>
  <c r="G26" i="3" l="1"/>
  <c r="G25" i="3"/>
  <c r="G24" i="3"/>
  <c r="G23" i="3"/>
  <c r="G22" i="3"/>
  <c r="G21" i="3"/>
  <c r="G20" i="3"/>
  <c r="G19" i="3"/>
  <c r="G18" i="3"/>
  <c r="G17" i="3"/>
  <c r="G16" i="3"/>
  <c r="G15" i="3"/>
  <c r="G14" i="3"/>
  <c r="G13" i="3"/>
  <c r="G12" i="3"/>
  <c r="G11" i="3"/>
  <c r="G10" i="3"/>
  <c r="G9" i="3"/>
  <c r="G8" i="3"/>
  <c r="G7" i="3"/>
  <c r="G6" i="3"/>
  <c r="G4" i="3"/>
  <c r="G3" i="3"/>
  <c r="F2" i="3"/>
  <c r="E3" i="3"/>
  <c r="E4" i="3"/>
  <c r="E5" i="3"/>
  <c r="E6" i="3"/>
  <c r="E7" i="3"/>
  <c r="E8" i="3"/>
  <c r="E9" i="3"/>
  <c r="E10" i="3"/>
  <c r="E11" i="3"/>
  <c r="E12" i="3"/>
  <c r="E13" i="3"/>
  <c r="E14" i="3"/>
  <c r="E15" i="3"/>
  <c r="E16" i="3"/>
  <c r="E17" i="3"/>
  <c r="E18" i="3"/>
  <c r="E19" i="3"/>
  <c r="E20" i="3"/>
  <c r="E21" i="3"/>
  <c r="E22" i="3"/>
  <c r="E23" i="3"/>
  <c r="E24" i="3"/>
  <c r="E25" i="3"/>
  <c r="E26" i="3"/>
  <c r="D3" i="3"/>
  <c r="D4" i="3"/>
  <c r="D5" i="3"/>
  <c r="D6" i="3"/>
  <c r="D7" i="3"/>
  <c r="D8" i="3"/>
  <c r="D9" i="3"/>
  <c r="D10" i="3"/>
  <c r="D11" i="3"/>
  <c r="D12" i="3"/>
  <c r="D13" i="3"/>
  <c r="D14" i="3"/>
  <c r="D15" i="3"/>
  <c r="D16" i="3"/>
  <c r="D17" i="3"/>
  <c r="D18" i="3"/>
  <c r="D19" i="3"/>
  <c r="D20" i="3"/>
  <c r="D21" i="3"/>
  <c r="D22" i="3"/>
  <c r="D23" i="3"/>
  <c r="D24" i="3"/>
  <c r="D25" i="3"/>
  <c r="D26" i="3"/>
  <c r="C3" i="3"/>
  <c r="C4" i="3"/>
  <c r="C5" i="3"/>
  <c r="C6" i="3"/>
  <c r="C7" i="3"/>
  <c r="C8" i="3"/>
  <c r="C9" i="3"/>
  <c r="C10" i="3"/>
  <c r="C11" i="3"/>
  <c r="C12" i="3"/>
  <c r="C13" i="3"/>
  <c r="C14" i="3"/>
  <c r="C15" i="3"/>
  <c r="C16" i="3"/>
  <c r="C17" i="3"/>
  <c r="C18" i="3"/>
  <c r="C19" i="3"/>
  <c r="C20" i="3"/>
  <c r="C21" i="3"/>
  <c r="C22" i="3"/>
  <c r="C23" i="3"/>
  <c r="C24" i="3"/>
  <c r="C25" i="3"/>
  <c r="C26" i="3"/>
  <c r="D2" i="3"/>
  <c r="E2" i="3"/>
  <c r="C2" i="3"/>
  <c r="B3" i="3"/>
  <c r="B4" i="3"/>
  <c r="B5" i="3"/>
  <c r="B6" i="3"/>
  <c r="B7" i="3"/>
  <c r="B8" i="3"/>
  <c r="B9" i="3"/>
  <c r="B10" i="3"/>
  <c r="B11" i="3"/>
  <c r="B12" i="3"/>
  <c r="B13" i="3"/>
  <c r="B14" i="3"/>
  <c r="B15" i="3"/>
  <c r="B16" i="3"/>
  <c r="B17" i="3"/>
  <c r="B18" i="3"/>
  <c r="B19" i="3"/>
  <c r="B20" i="3"/>
  <c r="B21" i="3"/>
  <c r="B22" i="3"/>
  <c r="B23" i="3"/>
  <c r="B24" i="3"/>
  <c r="B25" i="3"/>
  <c r="B26" i="3"/>
  <c r="B2" i="3"/>
  <c r="A26" i="3"/>
  <c r="A25" i="3"/>
  <c r="A24" i="3"/>
  <c r="A23" i="3"/>
  <c r="A22" i="3"/>
  <c r="A21" i="3"/>
  <c r="A20" i="3"/>
  <c r="A19" i="3"/>
  <c r="A18" i="3"/>
  <c r="A17" i="3"/>
  <c r="A16" i="3"/>
  <c r="A15" i="3"/>
  <c r="A14" i="3"/>
  <c r="A13" i="3"/>
  <c r="A12" i="3"/>
  <c r="A11" i="3"/>
  <c r="A10" i="3"/>
  <c r="A9" i="3"/>
  <c r="A8" i="3"/>
  <c r="A7" i="3"/>
  <c r="A6" i="3"/>
  <c r="A5" i="3"/>
  <c r="A4" i="3"/>
  <c r="A3" i="3"/>
  <c r="A2" i="3"/>
  <c r="F18" i="3"/>
  <c r="F17" i="3"/>
  <c r="F26" i="3"/>
  <c r="F25" i="3"/>
  <c r="F24" i="3"/>
  <c r="F23" i="3"/>
  <c r="F22" i="3"/>
  <c r="F21" i="3"/>
  <c r="F20" i="3"/>
  <c r="F19" i="3"/>
  <c r="F16" i="3"/>
  <c r="F15" i="3"/>
  <c r="F14" i="3"/>
  <c r="F13" i="3"/>
  <c r="F12" i="3"/>
  <c r="F11" i="3"/>
  <c r="F10" i="3"/>
  <c r="F9" i="3"/>
  <c r="F8" i="3"/>
  <c r="F7" i="3"/>
  <c r="F6" i="3"/>
  <c r="F5" i="3"/>
  <c r="F4" i="3"/>
  <c r="F3" i="3"/>
  <c r="H5" i="3" l="1"/>
  <c r="G5" i="3"/>
</calcChain>
</file>

<file path=xl/sharedStrings.xml><?xml version="1.0" encoding="utf-8"?>
<sst xmlns="http://schemas.openxmlformats.org/spreadsheetml/2006/main" count="136" uniqueCount="82">
  <si>
    <t>Modulo di iscrizione al</t>
  </si>
  <si>
    <t>Inviare il modulo compilato alla Segreteria Assifact (education@assifact.it)</t>
  </si>
  <si>
    <t>SOCIETA’:</t>
  </si>
  <si>
    <t>ADESIONE COMPILATA DA:</t>
  </si>
  <si>
    <t>TELEFONO:</t>
  </si>
  <si>
    <t xml:space="preserve">E-MAIL: </t>
  </si>
  <si>
    <t>ELENCO DEI PARTECIPANTI</t>
  </si>
  <si>
    <t>EMAIL</t>
  </si>
  <si>
    <t>CORSO</t>
  </si>
  <si>
    <t>DATA</t>
  </si>
  <si>
    <t>SELEZIONA CORSO DA ELENCO A TENDINA</t>
  </si>
  <si>
    <t>SEI ASSOCIATO ASSIFACT MA RICHIEDI L’INTESTAZIONE DELLA FATTURAZIONE A UNA SOCIETA’ DIVERSA DEL GRUPPO DI APPARTENENZA</t>
  </si>
  <si>
    <t>COMPILA IL MODULO SEGUENTE SOLO SE (flag su opzione corrispondente):</t>
  </si>
  <si>
    <t>RAGIONE SOCIALE</t>
  </si>
  <si>
    <t>INDIRIZZO (Via, CAP, Città, Prov.)</t>
  </si>
  <si>
    <t xml:space="preserve">CODICE FISCALE </t>
  </si>
  <si>
    <t>P.IVA</t>
  </si>
  <si>
    <t>SOCIETA’ SOGGETTA ALLO SPLIT PAYMENT</t>
  </si>
  <si>
    <t>CODICE DESTINATARIO (CODICE ALFANUMERICO DI 7 CIFRE) oppure PEC DESTINATARIO oppure QRCODE AGENZIE DELLE ENTRATE</t>
  </si>
  <si>
    <t>ORDINE DI ACQUISTO N°…</t>
  </si>
  <si>
    <t>(se richiesta l’indicazione in fattura)</t>
  </si>
  <si>
    <t>DICITURA DA INDICARE IN FATTURA IN CASO DI FORMAZIONE FINANZIATA da Fondi Interprofessionali</t>
  </si>
  <si>
    <t>Eventuali altre indicazioni da inserire in fattura</t>
  </si>
  <si>
    <t>Referente per eventuali informazioni su fatturazione</t>
  </si>
  <si>
    <t>Telefono Referente</t>
  </si>
  <si>
    <t>@mail Referente per invio copia di cortesia delle fatture</t>
  </si>
  <si>
    <t>INFORMATIVA PRIVACY resa ai sensi dell’art. 13 del GDPR 2016/679</t>
  </si>
  <si>
    <t>Assifact tratta i dati personali nel rispetto del Regolamento Europeo 2016/679 (GDPR). Il Titolare del trattamento è Assifact – Associazione Italiana per il Factoring con sede in Via Cerva n. 9 – 20122 Milano, telefono 02 76 02 0127, e-mail assifact@assifact.it. Responsabile del trattamento è il Segretario Generale, domiciliato per la carica c/o la sede di Assifact.
La informiamo che i Suoi dati saranno trattati per la prestazione del servizio di cui alla presente dichiarazione e che continueremo ad utilizzare tali dati esclusivamente per tali finalità istituzionali e non per altri trattamenti con finalità diverse o per essere comunicati, diffusi o ceduti a terzi con finalità commerciali.
Il conferimento dei dati non è obbligatorio ma è necessario per dare seguito alla prestazione del servizio di cui alla presente dichiarazione. Può in qualsiasi momento opporsi al trattamento dei suoi dati inviando una richiesta di cancellazione via mail all'indirizzo assifact@assifact.it.
Il testo completo dell’informativa privacy è disponibile al seguente link https://assifact.it/privacy-e-cookie-policy/
Per ulteriori richieste è possibile rivolgersi al Titolare del trattamento all’email assifact@assifact.it</t>
  </si>
  <si>
    <t>DATA CORRISPONDENTE</t>
  </si>
  <si>
    <t>NOME</t>
  </si>
  <si>
    <t>COGNOME</t>
  </si>
  <si>
    <t>SOCIETA'</t>
  </si>
  <si>
    <t>IN AULA VIRTUALE</t>
  </si>
  <si>
    <t>IN PRESENZA</t>
  </si>
  <si>
    <t>MODALITA' DI EROGAZIONE</t>
  </si>
  <si>
    <t>Analisi del fabbisogno finanziario e merito di credito per il factoring</t>
  </si>
  <si>
    <t>Il contratto di factoring: gli elementi base e le principali clausole contrattuali</t>
  </si>
  <si>
    <t>La contabilità factoring: dai “gestionali” al bilancio degli operatori del settore</t>
  </si>
  <si>
    <t>Le segnalazioni delle operazioni sospette</t>
  </si>
  <si>
    <t>RICHIESTO IL COLLEGAMENTO A DISTANZA</t>
  </si>
  <si>
    <t>SI</t>
  </si>
  <si>
    <t>NON SEI ASSOCIATO ASSIFACT</t>
  </si>
  <si>
    <t>FATTURAZIONE</t>
  </si>
  <si>
    <t>Digitalizzazione e fintech nel factoring: risvolti pratici e normativi</t>
  </si>
  <si>
    <t xml:space="preserve">La composizione negoziata della crisi d’impresa </t>
  </si>
  <si>
    <t>Il recupero del credito nel factoring: Procedure e Best Practices</t>
  </si>
  <si>
    <t>La regolamentazione prudenziale per il factoring fra CRR e DoD</t>
  </si>
  <si>
    <t>Il factoring nella centrale dei rischi di Banca d’Italia</t>
  </si>
  <si>
    <t>Corso base sul factoring (2^ edizione) - percorso completo</t>
  </si>
  <si>
    <t>Corso base sul factoring (1^ edizione) - percorso completo</t>
  </si>
  <si>
    <t>Corso base sul factoring (1^ edizione)  - Modulo 1</t>
  </si>
  <si>
    <t>Corso base sul factoring (2^ edizione)  - Modulo 1</t>
  </si>
  <si>
    <t>Corso base sul factoring (1^ edizione)  - Modulo 2</t>
  </si>
  <si>
    <t>Corso base sul factoring (2^ edizione)  - Modulo 2</t>
  </si>
  <si>
    <t>Per la fatturazione, VEDI TABELLA A FONDO PAGINA</t>
  </si>
  <si>
    <t>PARTECIPAZIONE</t>
  </si>
  <si>
    <t>COLLEGAMENTO DA REMOTO CONSENTITO</t>
  </si>
  <si>
    <t>IN PRESENZA, A DISTANZA</t>
  </si>
  <si>
    <t>A DISTANZA</t>
  </si>
  <si>
    <t>Lista_Virt</t>
  </si>
  <si>
    <t>Lista_Pres</t>
  </si>
  <si>
    <t>Lista_Mista</t>
  </si>
  <si>
    <t>Factoring e recupero del credito verso i Ministeri e le Amministrazioni centrali dello Stato</t>
  </si>
  <si>
    <t>La transizione sostenibile nel settore del factoring: quadro aggiornato e prospettive</t>
  </si>
  <si>
    <t>Factoring e recupero del credito verso gli Enti Locali (Regioni, Comuni, Province)</t>
  </si>
  <si>
    <t>Factoring e recupero del credito verso le Aziende Sanitarie</t>
  </si>
  <si>
    <t>Assicurazione del credito a supporto del factoring: profili giuridici e operativi</t>
  </si>
  <si>
    <t>DoD 2026: perché cambia e quali impatti per il factoring</t>
  </si>
  <si>
    <t>Factoring internazionale: contrattualistica, recupero e fase patologica del credito</t>
  </si>
  <si>
    <t>24/27-feb-26</t>
  </si>
  <si>
    <t>6/7-mag-26</t>
  </si>
  <si>
    <t>21/22-ott-26</t>
  </si>
  <si>
    <t>27/30-ott-26</t>
  </si>
  <si>
    <t>24/25-feb-26</t>
  </si>
  <si>
    <t>26/27-feb-26</t>
  </si>
  <si>
    <t>27/28-ott-26</t>
  </si>
  <si>
    <t>29/30-ott-26</t>
  </si>
  <si>
    <t>chiede l’iscrizione all’iniziativa indicata di seguito alle condizioni riportate nel catalogo corsi Assifact 2026</t>
  </si>
  <si>
    <t>L'adeguata verifica della clientela nel factoring</t>
  </si>
  <si>
    <t>PROPOSTA FORMATIVA ASSIFACT 2026</t>
  </si>
  <si>
    <t>NO</t>
  </si>
  <si>
    <t>Segnali anticipatori della crisi e monitoraggio del rischio di credito: applicazioni operative nel factoring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</si>
</sst>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d\ mmmm\ yyyy;@"/>
    <numFmt numFmtId="165" formatCode="[$-410]d\-mmm\-yy;@"/>
  </numFmts>
  <fonts count="21" x14ac:knownFonts="1">
    <font>
      <sz val="11"/>
      <color theme="1"/>
      <name val="Calibri"/>
      <family val="2"/>
      <scheme val="minor"/>
    </font>
    <font>
      <b/>
      <sz val="14"/>
      <color theme="1"/>
      <name val="Arial"/>
      <family val="2"/>
    </font>
    <font>
      <u/>
      <sz val="11"/>
      <color theme="10"/>
      <name val="Calibri"/>
      <family val="2"/>
      <scheme val="minor"/>
    </font>
    <font>
      <b/>
      <sz val="12"/>
      <color rgb="FF365F91"/>
      <name val="Calibri"/>
      <family val="2"/>
      <scheme val="minor"/>
    </font>
    <font>
      <sz val="14"/>
      <color theme="1"/>
      <name val="Calibri"/>
      <family val="2"/>
      <scheme val="minor"/>
    </font>
    <font>
      <b/>
      <sz val="14"/>
      <color theme="1"/>
      <name val="Calibri"/>
      <family val="2"/>
      <scheme val="minor"/>
    </font>
    <font>
      <b/>
      <sz val="14"/>
      <color rgb="FF365F91"/>
      <name val="Calibri"/>
      <family val="2"/>
      <scheme val="minor"/>
    </font>
    <font>
      <b/>
      <sz val="16"/>
      <color theme="1"/>
      <name val="Arial"/>
      <family val="2"/>
    </font>
    <font>
      <sz val="16"/>
      <color theme="1"/>
      <name val="Calibri"/>
      <family val="2"/>
      <scheme val="minor"/>
    </font>
    <font>
      <b/>
      <sz val="16"/>
      <color rgb="FF365F91"/>
      <name val="Arial"/>
      <family val="2"/>
    </font>
    <font>
      <u/>
      <sz val="16"/>
      <color theme="10"/>
      <name val="Calibri"/>
      <family val="2"/>
      <scheme val="minor"/>
    </font>
    <font>
      <b/>
      <sz val="12"/>
      <name val="Calibri"/>
      <family val="2"/>
      <scheme val="minor"/>
    </font>
    <font>
      <sz val="12"/>
      <name val="Calibri"/>
      <family val="2"/>
      <scheme val="minor"/>
    </font>
    <font>
      <sz val="11"/>
      <name val="Calibri"/>
      <family val="2"/>
      <scheme val="minor"/>
    </font>
    <font>
      <b/>
      <sz val="8"/>
      <name val="Calibri"/>
      <family val="2"/>
      <scheme val="minor"/>
    </font>
    <font>
      <sz val="8"/>
      <name val="Calibri"/>
      <family val="2"/>
      <scheme val="minor"/>
    </font>
    <font>
      <sz val="12"/>
      <color theme="1"/>
      <name val="Calibri"/>
      <family val="2"/>
      <scheme val="minor"/>
    </font>
    <font>
      <b/>
      <sz val="20"/>
      <color theme="1"/>
      <name val="Arial"/>
      <family val="2"/>
    </font>
    <font>
      <sz val="12"/>
      <color theme="1"/>
      <name val="Aptos"/>
      <family val="2"/>
    </font>
    <font>
      <u/>
      <sz val="14"/>
      <color theme="10"/>
      <name val="Calibri"/>
      <family val="2"/>
      <scheme val="minor"/>
    </font>
    <font>
      <b/>
      <sz val="16"/>
      <color theme="1"/>
      <name val="Calibri"/>
      <family val="2"/>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4" tint="0.59999389629810485"/>
        <bgColor indexed="64"/>
      </patternFill>
    </fill>
  </fills>
  <borders count="8">
    <border>
      <left/>
      <right/>
      <top/>
      <bottom/>
      <diagonal/>
    </border>
    <border>
      <left/>
      <right/>
      <top style="medium">
        <color rgb="FF4F81BD"/>
      </top>
      <bottom style="medium">
        <color rgb="FF4F81BD"/>
      </bottom>
      <diagonal/>
    </border>
    <border>
      <left/>
      <right/>
      <top/>
      <bottom style="medium">
        <color rgb="FF4F81BD"/>
      </bottom>
      <diagonal/>
    </border>
    <border>
      <left/>
      <right/>
      <top style="medium">
        <color rgb="FF4F81BD"/>
      </top>
      <bottom style="thin">
        <color theme="2"/>
      </bottom>
      <diagonal/>
    </border>
    <border>
      <left/>
      <right/>
      <top style="thin">
        <color theme="2"/>
      </top>
      <bottom style="thin">
        <color theme="2"/>
      </bottom>
      <diagonal/>
    </border>
    <border>
      <left/>
      <right/>
      <top style="thin">
        <color theme="2"/>
      </top>
      <bottom style="medium">
        <color rgb="FF4F81BD"/>
      </bottom>
      <diagonal/>
    </border>
    <border>
      <left/>
      <right/>
      <top style="thin">
        <color theme="2"/>
      </top>
      <bottom style="medium">
        <color theme="4"/>
      </bottom>
      <diagonal/>
    </border>
    <border>
      <left/>
      <right/>
      <top style="medium">
        <color rgb="FF4F81BD"/>
      </top>
      <bottom/>
      <diagonal/>
    </border>
  </borders>
  <cellStyleXfs count="2">
    <xf numFmtId="0" fontId="0" fillId="0" borderId="0"/>
    <xf numFmtId="0" fontId="2" fillId="0" borderId="0" applyNumberFormat="0" applyFill="0" applyBorder="0" applyAlignment="0" applyProtection="0"/>
  </cellStyleXfs>
  <cellXfs count="69">
    <xf numFmtId="0" fontId="0" fillId="0" borderId="0" xfId="0"/>
    <xf numFmtId="0" fontId="8" fillId="0" borderId="0" xfId="0" applyFont="1" applyProtection="1">
      <protection locked="0"/>
    </xf>
    <xf numFmtId="0" fontId="0" fillId="0" borderId="0" xfId="0" applyProtection="1">
      <protection locked="0"/>
    </xf>
    <xf numFmtId="0" fontId="4" fillId="0" borderId="0" xfId="0" applyFont="1" applyProtection="1">
      <protection locked="0"/>
    </xf>
    <xf numFmtId="0" fontId="7" fillId="0" borderId="0" xfId="0" applyFont="1" applyAlignment="1">
      <alignment horizontal="left" vertical="center"/>
    </xf>
    <xf numFmtId="0" fontId="9" fillId="0" borderId="0" xfId="0" applyFont="1" applyAlignment="1">
      <alignment horizontal="left" vertical="center"/>
    </xf>
    <xf numFmtId="0" fontId="10" fillId="0" borderId="0" xfId="1" applyFont="1" applyAlignment="1" applyProtection="1">
      <alignment horizontal="left" vertical="center"/>
    </xf>
    <xf numFmtId="0" fontId="3" fillId="0" borderId="1" xfId="0" applyFont="1" applyBorder="1" applyAlignment="1">
      <alignment horizontal="left" vertical="center" wrapText="1" inden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2" borderId="2" xfId="0" applyFont="1" applyFill="1" applyBorder="1" applyAlignment="1">
      <alignment horizontal="left" vertical="center" wrapText="1" indent="1"/>
    </xf>
    <xf numFmtId="0" fontId="5" fillId="0" borderId="0" xfId="0" applyFont="1" applyAlignment="1">
      <alignment vertical="center"/>
    </xf>
    <xf numFmtId="0" fontId="6" fillId="0" borderId="1" xfId="0" applyFont="1" applyBorder="1" applyAlignment="1">
      <alignment horizontal="left" vertical="center" wrapText="1" indent="1"/>
    </xf>
    <xf numFmtId="0" fontId="6" fillId="0" borderId="1" xfId="0" applyFont="1" applyBorder="1" applyAlignment="1">
      <alignment vertical="center" wrapText="1"/>
    </xf>
    <xf numFmtId="0" fontId="1" fillId="0" borderId="0" xfId="0" applyFont="1" applyAlignment="1">
      <alignment horizontal="left" vertical="center"/>
    </xf>
    <xf numFmtId="0" fontId="3" fillId="0" borderId="1" xfId="0" applyFont="1" applyBorder="1" applyAlignment="1">
      <alignment vertical="center" wrapText="1"/>
    </xf>
    <xf numFmtId="0" fontId="3" fillId="2" borderId="0" xfId="0" applyFont="1" applyFill="1" applyAlignment="1">
      <alignment vertical="center" wrapText="1"/>
    </xf>
    <xf numFmtId="0" fontId="3" fillId="0" borderId="0" xfId="0" applyFont="1" applyAlignment="1">
      <alignment vertical="center" wrapText="1"/>
    </xf>
    <xf numFmtId="0" fontId="3" fillId="2" borderId="2" xfId="0" applyFont="1" applyFill="1" applyBorder="1" applyAlignment="1">
      <alignment vertical="center" wrapText="1"/>
    </xf>
    <xf numFmtId="14" fontId="0" fillId="0" borderId="0" xfId="0" applyNumberFormat="1"/>
    <xf numFmtId="0" fontId="11" fillId="0" borderId="1" xfId="0" applyFont="1" applyBorder="1" applyAlignment="1" applyProtection="1">
      <alignment vertical="center" wrapText="1"/>
      <protection locked="0"/>
    </xf>
    <xf numFmtId="0" fontId="12" fillId="2"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12" fillId="2" borderId="2" xfId="0" applyFont="1" applyFill="1" applyBorder="1" applyAlignment="1" applyProtection="1">
      <alignment vertical="center" wrapText="1"/>
      <protection locked="0"/>
    </xf>
    <xf numFmtId="0" fontId="12" fillId="0" borderId="0" xfId="0" applyFont="1" applyAlignment="1" applyProtection="1">
      <alignment horizontal="left" vertical="center" wrapText="1" indent="1"/>
      <protection locked="0"/>
    </xf>
    <xf numFmtId="0" fontId="13" fillId="0" borderId="0" xfId="0" applyFont="1" applyAlignment="1" applyProtection="1">
      <alignment vertical="center" wrapText="1"/>
      <protection locked="0"/>
    </xf>
    <xf numFmtId="0" fontId="14" fillId="0" borderId="0" xfId="0" applyFont="1" applyAlignment="1">
      <alignment horizontal="justify" vertical="center"/>
    </xf>
    <xf numFmtId="0" fontId="13" fillId="0" borderId="0" xfId="0" applyFont="1" applyProtection="1">
      <protection locked="0"/>
    </xf>
    <xf numFmtId="0" fontId="8" fillId="0" borderId="0" xfId="0" applyFont="1"/>
    <xf numFmtId="0" fontId="16" fillId="0" borderId="0" xfId="0" applyFont="1"/>
    <xf numFmtId="0" fontId="3" fillId="0" borderId="1" xfId="0" applyFont="1" applyBorder="1" applyAlignment="1" applyProtection="1">
      <alignment vertical="center" wrapText="1"/>
      <protection locked="0"/>
    </xf>
    <xf numFmtId="0" fontId="0" fillId="0" borderId="0" xfId="0" applyAlignment="1" applyProtection="1">
      <alignment wrapText="1"/>
      <protection locked="0"/>
    </xf>
    <xf numFmtId="165" fontId="6" fillId="0" borderId="1" xfId="0" applyNumberFormat="1" applyFont="1" applyBorder="1" applyAlignment="1">
      <alignment vertical="center" wrapText="1"/>
    </xf>
    <xf numFmtId="165" fontId="12" fillId="0" borderId="0" xfId="0" applyNumberFormat="1" applyFont="1" applyAlignment="1" applyProtection="1">
      <alignment horizontal="left" vertical="center" wrapText="1" indent="1"/>
      <protection locked="0"/>
    </xf>
    <xf numFmtId="165" fontId="0" fillId="0" borderId="0" xfId="0" applyNumberFormat="1"/>
    <xf numFmtId="0" fontId="6" fillId="3" borderId="1" xfId="0" applyFont="1" applyFill="1" applyBorder="1" applyAlignment="1">
      <alignment vertical="center" wrapText="1"/>
    </xf>
    <xf numFmtId="0" fontId="12" fillId="0" borderId="3" xfId="0" applyFont="1" applyBorder="1" applyAlignment="1" applyProtection="1">
      <alignment horizontal="left" vertical="center" wrapText="1" indent="1"/>
      <protection locked="0"/>
    </xf>
    <xf numFmtId="0" fontId="12" fillId="0" borderId="3" xfId="0" applyFont="1" applyBorder="1" applyAlignment="1" applyProtection="1">
      <alignment vertical="center" wrapText="1"/>
      <protection locked="0"/>
    </xf>
    <xf numFmtId="164" fontId="16" fillId="0" borderId="3" xfId="0" applyNumberFormat="1" applyFont="1" applyBorder="1" applyAlignment="1">
      <alignment vertical="top" wrapText="1"/>
    </xf>
    <xf numFmtId="14" fontId="16" fillId="0" borderId="3" xfId="0" applyNumberFormat="1" applyFont="1" applyBorder="1" applyAlignment="1">
      <alignment vertical="top" wrapText="1"/>
    </xf>
    <xf numFmtId="0" fontId="12" fillId="0" borderId="4" xfId="0" applyFont="1" applyBorder="1" applyAlignment="1" applyProtection="1">
      <alignment horizontal="left" vertical="center" wrapText="1" indent="1"/>
      <protection locked="0"/>
    </xf>
    <xf numFmtId="0" fontId="12" fillId="0" borderId="4" xfId="0" applyFont="1" applyBorder="1" applyAlignment="1" applyProtection="1">
      <alignment vertical="center" wrapText="1"/>
      <protection locked="0"/>
    </xf>
    <xf numFmtId="164" fontId="16" fillId="0" borderId="4" xfId="0" applyNumberFormat="1" applyFont="1" applyBorder="1" applyAlignment="1">
      <alignment vertical="top" wrapText="1"/>
    </xf>
    <xf numFmtId="14" fontId="16" fillId="0" borderId="4" xfId="0" applyNumberFormat="1" applyFont="1" applyBorder="1" applyAlignment="1">
      <alignment vertical="top" wrapText="1"/>
    </xf>
    <xf numFmtId="0" fontId="12" fillId="0" borderId="5" xfId="0" applyFont="1" applyBorder="1" applyAlignment="1" applyProtection="1">
      <alignment horizontal="left" vertical="center" wrapText="1" indent="1"/>
      <protection locked="0"/>
    </xf>
    <xf numFmtId="0" fontId="12" fillId="0" borderId="5" xfId="0" applyFont="1" applyBorder="1" applyAlignment="1" applyProtection="1">
      <alignment vertical="center" wrapText="1"/>
      <protection locked="0"/>
    </xf>
    <xf numFmtId="0" fontId="12" fillId="3" borderId="6" xfId="0" applyFont="1" applyFill="1" applyBorder="1" applyAlignment="1" applyProtection="1">
      <alignment vertical="top" wrapText="1"/>
      <protection locked="0"/>
    </xf>
    <xf numFmtId="164" fontId="16" fillId="0" borderId="6" xfId="0" applyNumberFormat="1" applyFont="1" applyBorder="1" applyAlignment="1">
      <alignment vertical="top" wrapText="1"/>
    </xf>
    <xf numFmtId="14" fontId="16" fillId="0" borderId="6" xfId="0" applyNumberFormat="1" applyFont="1" applyBorder="1" applyAlignment="1">
      <alignment vertical="top" wrapText="1"/>
    </xf>
    <xf numFmtId="0" fontId="0" fillId="4" borderId="0" xfId="0" applyFill="1" applyProtection="1">
      <protection locked="0"/>
    </xf>
    <xf numFmtId="0" fontId="0" fillId="4" borderId="0" xfId="0" applyFill="1"/>
    <xf numFmtId="0" fontId="0" fillId="4" borderId="0" xfId="0" applyFill="1" applyAlignment="1" applyProtection="1">
      <alignment wrapText="1"/>
      <protection locked="0"/>
    </xf>
    <xf numFmtId="0" fontId="17" fillId="4" borderId="0" xfId="0" applyFont="1" applyFill="1" applyAlignment="1">
      <alignment horizontal="left" vertical="center"/>
    </xf>
    <xf numFmtId="0" fontId="0" fillId="0" borderId="0" xfId="0" applyAlignment="1">
      <alignment wrapText="1"/>
    </xf>
    <xf numFmtId="0" fontId="8" fillId="0" borderId="0" xfId="0" applyFont="1" applyAlignment="1">
      <alignment wrapText="1"/>
    </xf>
    <xf numFmtId="0" fontId="18" fillId="0" borderId="0" xfId="0" applyFont="1" applyAlignment="1">
      <alignment vertical="center"/>
    </xf>
    <xf numFmtId="0" fontId="0" fillId="0" borderId="0" xfId="0" applyAlignment="1">
      <alignment horizontal="center"/>
    </xf>
    <xf numFmtId="165" fontId="0" fillId="0" borderId="0" xfId="0" applyNumberForma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0" fontId="19" fillId="0" borderId="0" xfId="1" applyFont="1"/>
    <xf numFmtId="0" fontId="20" fillId="0" borderId="0" xfId="0" applyFont="1"/>
    <xf numFmtId="0" fontId="16" fillId="3" borderId="7" xfId="0" applyFont="1" applyFill="1" applyBorder="1" applyAlignment="1" applyProtection="1">
      <alignment vertical="top" wrapText="1"/>
      <protection locked="0"/>
    </xf>
    <xf numFmtId="0" fontId="16" fillId="3" borderId="0" xfId="0" applyFont="1" applyFill="1" applyAlignment="1" applyProtection="1">
      <alignment vertical="top" wrapText="1"/>
      <protection locked="0"/>
    </xf>
    <xf numFmtId="0" fontId="12" fillId="3" borderId="7" xfId="0" applyFont="1" applyFill="1" applyBorder="1" applyAlignment="1" applyProtection="1">
      <alignment vertical="top" wrapText="1"/>
      <protection locked="0"/>
    </xf>
    <xf numFmtId="0" fontId="12" fillId="3" borderId="0" xfId="0" applyFont="1" applyFill="1" applyAlignment="1" applyProtection="1">
      <alignment vertical="top" wrapText="1"/>
      <protection locked="0"/>
    </xf>
    <xf numFmtId="0" fontId="12" fillId="0" borderId="0" xfId="0" applyFont="1" applyAlignment="1" applyProtection="1">
      <alignment vertical="center" wrapText="1"/>
      <protection locked="0"/>
    </xf>
    <xf numFmtId="0" fontId="12" fillId="2" borderId="0" xfId="0" applyFont="1" applyFill="1" applyAlignment="1" applyProtection="1">
      <alignment vertical="center" wrapText="1"/>
      <protection locked="0"/>
    </xf>
    <xf numFmtId="0" fontId="15" fillId="0" borderId="0" xfId="0" applyFont="1" applyAlignment="1">
      <alignment horizontal="left" vertical="center" wrapText="1"/>
    </xf>
  </cellXfs>
  <cellStyles count="2">
    <cellStyle name="Collegamento ipertestuale" xfId="1" builtinId="8"/>
    <cellStyle name="Normale" xfId="0" builtinId="0"/>
  </cellStyles>
  <dxfs count="5">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65" formatCode="[$-410]d\-mmm\-yy;@"/>
      <alignment horizontal="center" vertical="bottom" textRotation="0" wrapText="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1312545</xdr:colOff>
      <xdr:row>7</xdr:row>
      <xdr:rowOff>159385</xdr:rowOff>
    </xdr:to>
    <xdr:pic>
      <xdr:nvPicPr>
        <xdr:cNvPr id="3" name="Immagin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12545" cy="145478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1501140</xdr:colOff>
          <xdr:row>52</xdr:row>
          <xdr:rowOff>182880</xdr:rowOff>
        </xdr:from>
        <xdr:to>
          <xdr:col>0</xdr:col>
          <xdr:colOff>1836420</xdr:colOff>
          <xdr:row>52</xdr:row>
          <xdr:rowOff>403860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1501140</xdr:colOff>
          <xdr:row>53</xdr:row>
          <xdr:rowOff>182880</xdr:rowOff>
        </xdr:from>
        <xdr:to>
          <xdr:col>0</xdr:col>
          <xdr:colOff>1836420</xdr:colOff>
          <xdr:row>53</xdr:row>
          <xdr:rowOff>403860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C080FC-B96B-4731-ADEE-16D3DF5DC6DB}" name="Tabella1" displayName="Tabella1" ref="A1:D25" totalsRowShown="0" dataDxfId="4">
  <tableColumns count="4">
    <tableColumn id="1" xr3:uid="{7B3F8D81-C3C8-4488-9C99-4C0A52367290}" name="CORSO" dataDxfId="3"/>
    <tableColumn id="3" xr3:uid="{A9D692DD-F166-43E6-BC99-C4DFFF749906}" name="DATA" dataDxfId="2"/>
    <tableColumn id="2" xr3:uid="{58965C16-A285-4208-B19C-5FB3378A7248}" name="MODALITA' DI EROGAZIONE" dataDxfId="1"/>
    <tableColumn id="4" xr3:uid="{032CD2BC-2FDD-4EAD-8D13-C225ECAE4C98}" name="COLLEGAMENTO DA REMOTO CONSENTITO" dataDxfId="0"/>
  </tableColumns>
  <tableStyleInfo name="TableStyleMedium2"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ducation@assifact.i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D839-2D09-45E5-B68D-2984B43AD795}">
  <sheetPr codeName="Foglio2">
    <pageSetUpPr fitToPage="1"/>
  </sheetPr>
  <dimension ref="A1:D25"/>
  <sheetViews>
    <sheetView workbookViewId="0">
      <selection activeCell="A4" sqref="A4"/>
    </sheetView>
  </sheetViews>
  <sheetFormatPr defaultRowHeight="14.4" x14ac:dyDescent="0.3"/>
  <cols>
    <col min="1" max="1" width="79.6640625" customWidth="1"/>
    <col min="2" max="2" width="22.109375" style="57" customWidth="1"/>
    <col min="3" max="3" width="27" bestFit="1" customWidth="1"/>
    <col min="4" max="4" width="38.21875" style="56" bestFit="1" customWidth="1"/>
  </cols>
  <sheetData>
    <row r="1" spans="1:4" x14ac:dyDescent="0.3">
      <c r="A1" t="s">
        <v>8</v>
      </c>
      <c r="B1" s="57" t="s">
        <v>9</v>
      </c>
      <c r="C1" t="s">
        <v>34</v>
      </c>
      <c r="D1" s="56" t="s">
        <v>56</v>
      </c>
    </row>
    <row r="2" spans="1:4" ht="15.6" x14ac:dyDescent="0.3">
      <c r="A2" s="29" t="s">
        <v>49</v>
      </c>
      <c r="B2" s="58" t="s">
        <v>69</v>
      </c>
      <c r="C2" s="29" t="s">
        <v>32</v>
      </c>
      <c r="D2" s="59" t="s">
        <v>40</v>
      </c>
    </row>
    <row r="3" spans="1:4" ht="15.6" x14ac:dyDescent="0.3">
      <c r="A3" s="29" t="s">
        <v>50</v>
      </c>
      <c r="B3" s="58" t="s">
        <v>73</v>
      </c>
      <c r="C3" s="29" t="s">
        <v>32</v>
      </c>
      <c r="D3" s="59" t="s">
        <v>40</v>
      </c>
    </row>
    <row r="4" spans="1:4" ht="15.6" x14ac:dyDescent="0.3">
      <c r="A4" s="29" t="s">
        <v>52</v>
      </c>
      <c r="B4" s="58" t="s">
        <v>74</v>
      </c>
      <c r="C4" s="29" t="s">
        <v>32</v>
      </c>
      <c r="D4" s="59" t="s">
        <v>40</v>
      </c>
    </row>
    <row r="5" spans="1:4" ht="15.6" x14ac:dyDescent="0.3">
      <c r="A5" s="29" t="s">
        <v>47</v>
      </c>
      <c r="B5" s="58">
        <v>46092</v>
      </c>
      <c r="C5" s="29" t="s">
        <v>57</v>
      </c>
      <c r="D5" s="59" t="s">
        <v>40</v>
      </c>
    </row>
    <row r="6" spans="1:4" ht="15.6" x14ac:dyDescent="0.3">
      <c r="A6" s="29" t="s">
        <v>45</v>
      </c>
      <c r="B6" s="58">
        <v>46107</v>
      </c>
      <c r="C6" s="29" t="s">
        <v>57</v>
      </c>
      <c r="D6" s="59" t="s">
        <v>40</v>
      </c>
    </row>
    <row r="7" spans="1:4" ht="15.6" x14ac:dyDescent="0.3">
      <c r="A7" s="29" t="s">
        <v>62</v>
      </c>
      <c r="B7" s="58">
        <v>46121</v>
      </c>
      <c r="C7" s="29" t="s">
        <v>57</v>
      </c>
      <c r="D7" s="59" t="s">
        <v>40</v>
      </c>
    </row>
    <row r="8" spans="1:4" ht="15.6" x14ac:dyDescent="0.3">
      <c r="A8" s="29" t="s">
        <v>63</v>
      </c>
      <c r="B8" s="58">
        <v>46126</v>
      </c>
      <c r="C8" s="29" t="s">
        <v>57</v>
      </c>
      <c r="D8" s="59" t="s">
        <v>40</v>
      </c>
    </row>
    <row r="9" spans="1:4" ht="15.6" x14ac:dyDescent="0.3">
      <c r="A9" s="29" t="s">
        <v>64</v>
      </c>
      <c r="B9" s="58">
        <v>46128</v>
      </c>
      <c r="C9" s="29" t="s">
        <v>57</v>
      </c>
      <c r="D9" s="59" t="s">
        <v>40</v>
      </c>
    </row>
    <row r="10" spans="1:4" ht="15.6" x14ac:dyDescent="0.3">
      <c r="A10" s="29" t="s">
        <v>36</v>
      </c>
      <c r="B10" s="58">
        <v>46133</v>
      </c>
      <c r="C10" s="29" t="s">
        <v>57</v>
      </c>
      <c r="D10" s="59" t="s">
        <v>40</v>
      </c>
    </row>
    <row r="11" spans="1:4" ht="15.6" x14ac:dyDescent="0.3">
      <c r="A11" s="29" t="s">
        <v>65</v>
      </c>
      <c r="B11" s="58">
        <v>46135</v>
      </c>
      <c r="C11" s="29" t="s">
        <v>57</v>
      </c>
      <c r="D11" s="59" t="s">
        <v>40</v>
      </c>
    </row>
    <row r="12" spans="1:4" ht="15.6" x14ac:dyDescent="0.3">
      <c r="A12" s="29" t="s">
        <v>78</v>
      </c>
      <c r="B12" s="58">
        <v>46146</v>
      </c>
      <c r="C12" s="29" t="s">
        <v>57</v>
      </c>
      <c r="D12" s="59" t="s">
        <v>40</v>
      </c>
    </row>
    <row r="13" spans="1:4" ht="15.6" x14ac:dyDescent="0.3">
      <c r="A13" s="29" t="s">
        <v>35</v>
      </c>
      <c r="B13" s="58" t="s">
        <v>70</v>
      </c>
      <c r="C13" s="29" t="s">
        <v>32</v>
      </c>
      <c r="D13" s="59" t="s">
        <v>40</v>
      </c>
    </row>
    <row r="14" spans="1:4" ht="15.6" x14ac:dyDescent="0.3">
      <c r="A14" s="29" t="s">
        <v>81</v>
      </c>
      <c r="B14" s="58">
        <v>46150</v>
      </c>
      <c r="C14" s="29" t="s">
        <v>33</v>
      </c>
      <c r="D14" s="59" t="s">
        <v>80</v>
      </c>
    </row>
    <row r="15" spans="1:4" ht="15.6" x14ac:dyDescent="0.3">
      <c r="A15" s="29" t="s">
        <v>66</v>
      </c>
      <c r="B15" s="58">
        <v>46281</v>
      </c>
      <c r="C15" s="29" t="s">
        <v>57</v>
      </c>
      <c r="D15" s="59" t="s">
        <v>40</v>
      </c>
    </row>
    <row r="16" spans="1:4" ht="15.6" x14ac:dyDescent="0.3">
      <c r="A16" s="29" t="s">
        <v>46</v>
      </c>
      <c r="B16" s="58">
        <v>46288</v>
      </c>
      <c r="C16" s="29" t="s">
        <v>57</v>
      </c>
      <c r="D16" s="59" t="s">
        <v>40</v>
      </c>
    </row>
    <row r="17" spans="1:4" ht="15.6" x14ac:dyDescent="0.3">
      <c r="A17" s="29" t="s">
        <v>43</v>
      </c>
      <c r="B17" s="58">
        <v>46302</v>
      </c>
      <c r="C17" s="29" t="s">
        <v>57</v>
      </c>
      <c r="D17" s="59" t="s">
        <v>40</v>
      </c>
    </row>
    <row r="18" spans="1:4" ht="15.6" x14ac:dyDescent="0.3">
      <c r="A18" s="29" t="s">
        <v>38</v>
      </c>
      <c r="B18" s="58">
        <v>46304</v>
      </c>
      <c r="C18" s="29" t="s">
        <v>57</v>
      </c>
      <c r="D18" s="59" t="s">
        <v>40</v>
      </c>
    </row>
    <row r="19" spans="1:4" ht="15.6" x14ac:dyDescent="0.3">
      <c r="A19" s="29" t="s">
        <v>67</v>
      </c>
      <c r="B19" s="58">
        <v>46310</v>
      </c>
      <c r="C19" s="29" t="s">
        <v>57</v>
      </c>
      <c r="D19" s="59" t="s">
        <v>40</v>
      </c>
    </row>
    <row r="20" spans="1:4" ht="15.6" x14ac:dyDescent="0.3">
      <c r="A20" s="29" t="s">
        <v>44</v>
      </c>
      <c r="B20" s="58">
        <v>46311</v>
      </c>
      <c r="C20" s="29" t="s">
        <v>57</v>
      </c>
      <c r="D20" s="59" t="s">
        <v>40</v>
      </c>
    </row>
    <row r="21" spans="1:4" ht="15.6" x14ac:dyDescent="0.3">
      <c r="A21" s="29" t="s">
        <v>37</v>
      </c>
      <c r="B21" s="58" t="s">
        <v>71</v>
      </c>
      <c r="C21" s="29" t="s">
        <v>32</v>
      </c>
      <c r="D21" s="59" t="s">
        <v>40</v>
      </c>
    </row>
    <row r="22" spans="1:4" ht="15.6" x14ac:dyDescent="0.3">
      <c r="A22" s="29" t="s">
        <v>48</v>
      </c>
      <c r="B22" s="58" t="s">
        <v>72</v>
      </c>
      <c r="C22" s="29" t="s">
        <v>32</v>
      </c>
      <c r="D22" s="59" t="s">
        <v>40</v>
      </c>
    </row>
    <row r="23" spans="1:4" ht="15.6" x14ac:dyDescent="0.3">
      <c r="A23" s="29" t="s">
        <v>51</v>
      </c>
      <c r="B23" s="58" t="s">
        <v>75</v>
      </c>
      <c r="C23" s="29" t="s">
        <v>32</v>
      </c>
      <c r="D23" s="59" t="s">
        <v>40</v>
      </c>
    </row>
    <row r="24" spans="1:4" ht="15.6" x14ac:dyDescent="0.3">
      <c r="A24" s="29" t="s">
        <v>53</v>
      </c>
      <c r="B24" s="58" t="s">
        <v>76</v>
      </c>
      <c r="C24" s="29" t="s">
        <v>32</v>
      </c>
      <c r="D24" s="59" t="s">
        <v>40</v>
      </c>
    </row>
    <row r="25" spans="1:4" ht="15.6" x14ac:dyDescent="0.3">
      <c r="A25" s="29" t="s">
        <v>68</v>
      </c>
      <c r="B25" s="58">
        <v>46343</v>
      </c>
      <c r="C25" s="29" t="s">
        <v>57</v>
      </c>
      <c r="D25" s="59" t="s">
        <v>40</v>
      </c>
    </row>
  </sheetData>
  <sheetProtection algorithmName="SHA-512" hashValue="8giFrVCFL7XJKM6Pfv/M8sG5BwVHd7Tjekr0JVi/0SqmPAd4Zha5hlst8clpW1rB4so6Khqh3JrMDb4Tdio8/Q==" saltValue="ocXhfM53DswA3P5ibS4VTQ==" spinCount="100000" sheet="1" objects="1" scenarios="1"/>
  <phoneticPr fontId="15" type="noConversion"/>
  <pageMargins left="0.7" right="0.7" top="0.75" bottom="0.75" header="0.3" footer="0.3"/>
  <pageSetup paperSize="9" scale="46"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A4989-E075-4C20-B0A0-45FDE362BA18}">
  <sheetPr codeName="Foglio1"/>
  <dimension ref="A1:H73"/>
  <sheetViews>
    <sheetView tabSelected="1" zoomScale="70" zoomScaleNormal="70" workbookViewId="0">
      <selection activeCell="B14" sqref="B14"/>
    </sheetView>
  </sheetViews>
  <sheetFormatPr defaultRowHeight="14.4" x14ac:dyDescent="0.3"/>
  <cols>
    <col min="1" max="1" width="31.88671875" style="2" customWidth="1"/>
    <col min="2" max="2" width="43.5546875" style="2" customWidth="1"/>
    <col min="3" max="3" width="43.21875" style="2" customWidth="1"/>
    <col min="4" max="4" width="46.77734375" customWidth="1"/>
    <col min="5" max="5" width="29.21875" style="2" customWidth="1"/>
    <col min="6" max="6" width="31.5546875" style="2" bestFit="1" customWidth="1"/>
    <col min="7" max="7" width="33.33203125" style="31" customWidth="1"/>
    <col min="8" max="16384" width="8.88671875" style="2"/>
  </cols>
  <sheetData>
    <row r="1" spans="1:8" x14ac:dyDescent="0.3">
      <c r="A1"/>
      <c r="E1"/>
      <c r="F1"/>
      <c r="G1" s="53"/>
    </row>
    <row r="2" spans="1:8" x14ac:dyDescent="0.3">
      <c r="A2"/>
      <c r="E2"/>
      <c r="F2"/>
      <c r="G2" s="53"/>
    </row>
    <row r="3" spans="1:8" x14ac:dyDescent="0.3">
      <c r="A3"/>
      <c r="E3"/>
      <c r="F3"/>
      <c r="G3" s="53"/>
    </row>
    <row r="4" spans="1:8" x14ac:dyDescent="0.3">
      <c r="A4"/>
      <c r="E4"/>
      <c r="F4"/>
      <c r="G4" s="53"/>
    </row>
    <row r="5" spans="1:8" x14ac:dyDescent="0.3">
      <c r="A5"/>
      <c r="E5"/>
      <c r="F5"/>
      <c r="G5" s="53"/>
    </row>
    <row r="6" spans="1:8" x14ac:dyDescent="0.3">
      <c r="A6"/>
      <c r="E6"/>
      <c r="F6"/>
      <c r="G6" s="53"/>
    </row>
    <row r="7" spans="1:8" x14ac:dyDescent="0.3">
      <c r="A7"/>
      <c r="C7"/>
      <c r="E7"/>
      <c r="F7"/>
      <c r="G7" s="53"/>
      <c r="H7"/>
    </row>
    <row r="8" spans="1:8" x14ac:dyDescent="0.3">
      <c r="A8"/>
      <c r="C8"/>
      <c r="E8"/>
      <c r="F8"/>
      <c r="G8" s="53"/>
      <c r="H8"/>
    </row>
    <row r="9" spans="1:8" x14ac:dyDescent="0.3">
      <c r="A9"/>
      <c r="C9"/>
      <c r="E9"/>
      <c r="F9"/>
      <c r="G9" s="53"/>
      <c r="H9"/>
    </row>
    <row r="10" spans="1:8" s="1" customFormat="1" ht="21" x14ac:dyDescent="0.4">
      <c r="A10" s="4" t="s">
        <v>0</v>
      </c>
      <c r="C10" s="28"/>
      <c r="D10" s="28"/>
      <c r="E10" s="28"/>
      <c r="F10" s="28"/>
      <c r="G10" s="54"/>
      <c r="H10" s="28"/>
    </row>
    <row r="11" spans="1:8" s="1" customFormat="1" ht="21" x14ac:dyDescent="0.4">
      <c r="A11" s="5" t="s">
        <v>79</v>
      </c>
      <c r="C11" s="28"/>
      <c r="D11" s="28"/>
      <c r="E11" s="28"/>
      <c r="F11" s="28"/>
      <c r="G11" s="54"/>
      <c r="H11" s="28"/>
    </row>
    <row r="12" spans="1:8" s="1" customFormat="1" ht="21" x14ac:dyDescent="0.4">
      <c r="A12" s="6" t="s">
        <v>1</v>
      </c>
      <c r="C12" s="28"/>
      <c r="D12" s="28"/>
      <c r="E12" s="28"/>
      <c r="F12" s="28"/>
      <c r="G12" s="54"/>
      <c r="H12" s="28"/>
    </row>
    <row r="13" spans="1:8" ht="15" thickBot="1" x14ac:dyDescent="0.35">
      <c r="A13"/>
      <c r="C13"/>
      <c r="E13"/>
      <c r="F13"/>
      <c r="G13" s="53"/>
      <c r="H13"/>
    </row>
    <row r="14" spans="1:8" ht="34.799999999999997" customHeight="1" thickBot="1" x14ac:dyDescent="0.35">
      <c r="A14" s="7" t="s">
        <v>2</v>
      </c>
      <c r="B14" s="20"/>
      <c r="C14"/>
      <c r="E14"/>
      <c r="F14"/>
      <c r="G14" s="53"/>
      <c r="H14"/>
    </row>
    <row r="15" spans="1:8" ht="38.4" customHeight="1" x14ac:dyDescent="0.3">
      <c r="A15" s="8" t="s">
        <v>3</v>
      </c>
      <c r="B15" s="21"/>
      <c r="C15"/>
      <c r="E15"/>
      <c r="F15"/>
      <c r="G15" s="53"/>
      <c r="H15"/>
    </row>
    <row r="16" spans="1:8" ht="15.6" x14ac:dyDescent="0.3">
      <c r="A16" s="9" t="s">
        <v>4</v>
      </c>
      <c r="B16" s="22"/>
      <c r="C16"/>
      <c r="E16"/>
      <c r="F16"/>
      <c r="G16" s="53"/>
      <c r="H16"/>
    </row>
    <row r="17" spans="1:8" ht="16.2" thickBot="1" x14ac:dyDescent="0.35">
      <c r="A17" s="10" t="s">
        <v>5</v>
      </c>
      <c r="B17" s="23"/>
      <c r="C17"/>
      <c r="E17"/>
      <c r="F17"/>
      <c r="G17" s="53"/>
      <c r="H17"/>
    </row>
    <row r="18" spans="1:8" x14ac:dyDescent="0.3">
      <c r="A18"/>
      <c r="C18"/>
      <c r="E18"/>
      <c r="F18"/>
      <c r="G18" s="53"/>
      <c r="H18"/>
    </row>
    <row r="19" spans="1:8" ht="21" x14ac:dyDescent="0.4">
      <c r="A19" s="61" t="s">
        <v>77</v>
      </c>
      <c r="C19"/>
      <c r="E19"/>
      <c r="F19"/>
      <c r="G19" s="53"/>
      <c r="H19"/>
    </row>
    <row r="20" spans="1:8" ht="18" x14ac:dyDescent="0.35">
      <c r="A20" s="60" t="s">
        <v>54</v>
      </c>
      <c r="C20"/>
      <c r="E20"/>
      <c r="F20"/>
      <c r="G20" s="53"/>
      <c r="H20"/>
    </row>
    <row r="21" spans="1:8" x14ac:dyDescent="0.3">
      <c r="A21"/>
      <c r="C21"/>
      <c r="E21"/>
      <c r="F21"/>
      <c r="G21" s="53"/>
      <c r="H21"/>
    </row>
    <row r="22" spans="1:8" ht="18.600000000000001" thickBot="1" x14ac:dyDescent="0.35">
      <c r="A22" s="11" t="s">
        <v>6</v>
      </c>
    </row>
    <row r="23" spans="1:8" s="3" customFormat="1" ht="36.6" thickBot="1" x14ac:dyDescent="0.4">
      <c r="A23" s="12" t="s">
        <v>29</v>
      </c>
      <c r="B23" s="12" t="s">
        <v>30</v>
      </c>
      <c r="C23" s="13" t="s">
        <v>7</v>
      </c>
      <c r="D23" s="35" t="s">
        <v>10</v>
      </c>
      <c r="E23" s="13" t="s">
        <v>28</v>
      </c>
      <c r="F23" s="13" t="s">
        <v>34</v>
      </c>
      <c r="G23" s="35" t="s">
        <v>55</v>
      </c>
    </row>
    <row r="24" spans="1:8" ht="64.95" customHeight="1" x14ac:dyDescent="0.3">
      <c r="A24" s="36"/>
      <c r="B24" s="36"/>
      <c r="C24" s="37"/>
      <c r="D24" s="64"/>
      <c r="E24" s="38" t="str">
        <f>IFERROR(VLOOKUP(D24,'elenco corsi e date'!$A$1:$B$25,2,FALSE),"")</f>
        <v/>
      </c>
      <c r="F24" s="39" t="str">
        <f>IFERROR(VLOOKUP(D24,'elenco corsi e date'!$A$1:$C$25,3,FALSE),"")</f>
        <v/>
      </c>
      <c r="G24" s="62"/>
      <c r="H24" s="55"/>
    </row>
    <row r="25" spans="1:8" ht="64.95" customHeight="1" x14ac:dyDescent="0.3">
      <c r="A25" s="40"/>
      <c r="B25" s="40"/>
      <c r="C25" s="41"/>
      <c r="D25" s="65"/>
      <c r="E25" s="42" t="str">
        <f>IFERROR(VLOOKUP(D25,'elenco corsi e date'!$A$1:$B$25,2,FALSE),"")</f>
        <v/>
      </c>
      <c r="F25" s="43" t="str">
        <f>IFERROR(VLOOKUP(D25,'elenco corsi e date'!$A$1:$C$25,3,FALSE),"")</f>
        <v/>
      </c>
      <c r="G25" s="63"/>
    </row>
    <row r="26" spans="1:8" ht="64.95" customHeight="1" x14ac:dyDescent="0.3">
      <c r="A26" s="40"/>
      <c r="B26" s="40"/>
      <c r="C26" s="41"/>
      <c r="D26" s="65"/>
      <c r="E26" s="42" t="str">
        <f>IFERROR(VLOOKUP(D26,'elenco corsi e date'!$A$1:$B$25,2,FALSE),"")</f>
        <v/>
      </c>
      <c r="F26" s="43" t="str">
        <f>IFERROR(VLOOKUP(D26,'elenco corsi e date'!$A$1:$C$25,3,FALSE),"")</f>
        <v/>
      </c>
      <c r="G26" s="63"/>
    </row>
    <row r="27" spans="1:8" ht="64.95" customHeight="1" x14ac:dyDescent="0.3">
      <c r="A27" s="40"/>
      <c r="B27" s="40"/>
      <c r="C27" s="41"/>
      <c r="D27" s="65"/>
      <c r="E27" s="42" t="str">
        <f>IFERROR(VLOOKUP(D27,'elenco corsi e date'!$A$1:$B$25,2,FALSE),"")</f>
        <v/>
      </c>
      <c r="F27" s="43" t="str">
        <f>IFERROR(VLOOKUP(D27,'elenco corsi e date'!$A$1:$C$25,3,FALSE),"")</f>
        <v/>
      </c>
      <c r="G27" s="63"/>
    </row>
    <row r="28" spans="1:8" ht="64.95" customHeight="1" x14ac:dyDescent="0.3">
      <c r="A28" s="40"/>
      <c r="B28" s="40"/>
      <c r="C28" s="41"/>
      <c r="D28" s="65"/>
      <c r="E28" s="42" t="str">
        <f>IFERROR(VLOOKUP(D28,'elenco corsi e date'!$A$1:$B$25,2,FALSE),"")</f>
        <v/>
      </c>
      <c r="F28" s="43" t="str">
        <f>IFERROR(VLOOKUP(D28,'elenco corsi e date'!$A$1:$C$25,3,FALSE),"")</f>
        <v/>
      </c>
      <c r="G28" s="63"/>
    </row>
    <row r="29" spans="1:8" ht="64.95" customHeight="1" x14ac:dyDescent="0.3">
      <c r="A29" s="40"/>
      <c r="B29" s="40"/>
      <c r="C29" s="41"/>
      <c r="D29" s="65"/>
      <c r="E29" s="42" t="str">
        <f>IFERROR(VLOOKUP(D29,'elenco corsi e date'!$A$1:$B$25,2,FALSE),"")</f>
        <v/>
      </c>
      <c r="F29" s="43" t="str">
        <f>IFERROR(VLOOKUP(D29,'elenco corsi e date'!$A$1:$C$25,3,FALSE),"")</f>
        <v/>
      </c>
      <c r="G29" s="63"/>
    </row>
    <row r="30" spans="1:8" ht="64.95" customHeight="1" x14ac:dyDescent="0.3">
      <c r="A30" s="40"/>
      <c r="B30" s="40"/>
      <c r="C30" s="41"/>
      <c r="D30" s="65"/>
      <c r="E30" s="42" t="str">
        <f>IFERROR(VLOOKUP(D30,'elenco corsi e date'!$A$1:$B$25,2,FALSE),"")</f>
        <v/>
      </c>
      <c r="F30" s="43" t="str">
        <f>IFERROR(VLOOKUP(D30,'elenco corsi e date'!$A$1:$C$25,3,FALSE),"")</f>
        <v/>
      </c>
      <c r="G30" s="63"/>
    </row>
    <row r="31" spans="1:8" ht="64.95" customHeight="1" x14ac:dyDescent="0.3">
      <c r="A31" s="40"/>
      <c r="B31" s="40"/>
      <c r="C31" s="41"/>
      <c r="D31" s="65"/>
      <c r="E31" s="42" t="str">
        <f>IFERROR(VLOOKUP(D31,'elenco corsi e date'!$A$1:$B$25,2,FALSE),"")</f>
        <v/>
      </c>
      <c r="F31" s="43" t="str">
        <f>IFERROR(VLOOKUP(D31,'elenco corsi e date'!$A$1:$C$25,3,FALSE),"")</f>
        <v/>
      </c>
      <c r="G31" s="63"/>
    </row>
    <row r="32" spans="1:8" ht="64.95" customHeight="1" x14ac:dyDescent="0.3">
      <c r="A32" s="40"/>
      <c r="B32" s="40"/>
      <c r="C32" s="41"/>
      <c r="D32" s="65"/>
      <c r="E32" s="42" t="str">
        <f>IFERROR(VLOOKUP(D32,'elenco corsi e date'!$A$1:$B$25,2,FALSE),"")</f>
        <v/>
      </c>
      <c r="F32" s="43" t="str">
        <f>IFERROR(VLOOKUP(D32,'elenco corsi e date'!$A$1:$C$25,3,FALSE),"")</f>
        <v/>
      </c>
      <c r="G32" s="63"/>
    </row>
    <row r="33" spans="1:7" ht="64.95" customHeight="1" x14ac:dyDescent="0.3">
      <c r="A33" s="40"/>
      <c r="B33" s="40"/>
      <c r="C33" s="41"/>
      <c r="D33" s="65"/>
      <c r="E33" s="42" t="str">
        <f>IFERROR(VLOOKUP(D33,'elenco corsi e date'!$A$1:$B$25,2,FALSE),"")</f>
        <v/>
      </c>
      <c r="F33" s="43" t="str">
        <f>IFERROR(VLOOKUP(D33,'elenco corsi e date'!$A$1:$C$25,3,FALSE),"")</f>
        <v/>
      </c>
      <c r="G33" s="63"/>
    </row>
    <row r="34" spans="1:7" ht="64.95" customHeight="1" x14ac:dyDescent="0.3">
      <c r="A34" s="40"/>
      <c r="B34" s="40"/>
      <c r="C34" s="41"/>
      <c r="D34" s="65"/>
      <c r="E34" s="42" t="str">
        <f>IFERROR(VLOOKUP(D34,'elenco corsi e date'!$A$1:$B$25,2,FALSE),"")</f>
        <v/>
      </c>
      <c r="F34" s="43" t="str">
        <f>IFERROR(VLOOKUP(D34,'elenco corsi e date'!$A$1:$C$25,3,FALSE),"")</f>
        <v/>
      </c>
      <c r="G34" s="63"/>
    </row>
    <row r="35" spans="1:7" ht="64.95" customHeight="1" x14ac:dyDescent="0.3">
      <c r="A35" s="40"/>
      <c r="B35" s="40"/>
      <c r="C35" s="41"/>
      <c r="D35" s="65"/>
      <c r="E35" s="42" t="str">
        <f>IFERROR(VLOOKUP(D35,'elenco corsi e date'!$A$1:$B$25,2,FALSE),"")</f>
        <v/>
      </c>
      <c r="F35" s="43" t="str">
        <f>IFERROR(VLOOKUP(D35,'elenco corsi e date'!$A$1:$C$25,3,FALSE),"")</f>
        <v/>
      </c>
      <c r="G35" s="63"/>
    </row>
    <row r="36" spans="1:7" ht="64.95" customHeight="1" x14ac:dyDescent="0.3">
      <c r="A36" s="40"/>
      <c r="B36" s="40"/>
      <c r="C36" s="41"/>
      <c r="D36" s="65"/>
      <c r="E36" s="42" t="str">
        <f>IFERROR(VLOOKUP(D36,'elenco corsi e date'!$A$1:$B$25,2,FALSE),"")</f>
        <v/>
      </c>
      <c r="F36" s="43" t="str">
        <f>IFERROR(VLOOKUP(D36,'elenco corsi e date'!$A$1:$C$25,3,FALSE),"")</f>
        <v/>
      </c>
      <c r="G36" s="63"/>
    </row>
    <row r="37" spans="1:7" ht="64.95" customHeight="1" x14ac:dyDescent="0.3">
      <c r="A37" s="40"/>
      <c r="B37" s="40"/>
      <c r="C37" s="41"/>
      <c r="D37" s="65"/>
      <c r="E37" s="42" t="str">
        <f>IFERROR(VLOOKUP(D37,'elenco corsi e date'!$A$1:$B$25,2,FALSE),"")</f>
        <v/>
      </c>
      <c r="F37" s="43" t="str">
        <f>IFERROR(VLOOKUP(D37,'elenco corsi e date'!$A$1:$C$25,3,FALSE),"")</f>
        <v/>
      </c>
      <c r="G37" s="63"/>
    </row>
    <row r="38" spans="1:7" ht="64.95" customHeight="1" x14ac:dyDescent="0.3">
      <c r="A38" s="40"/>
      <c r="B38" s="40"/>
      <c r="C38" s="41"/>
      <c r="D38" s="65"/>
      <c r="E38" s="42" t="str">
        <f>IFERROR(VLOOKUP(D38,'elenco corsi e date'!$A$1:$B$25,2,FALSE),"")</f>
        <v/>
      </c>
      <c r="F38" s="43" t="str">
        <f>IFERROR(VLOOKUP(D38,'elenco corsi e date'!$A$1:$C$25,3,FALSE),"")</f>
        <v/>
      </c>
      <c r="G38" s="63"/>
    </row>
    <row r="39" spans="1:7" ht="64.95" customHeight="1" x14ac:dyDescent="0.3">
      <c r="A39" s="40"/>
      <c r="B39" s="40"/>
      <c r="C39" s="41"/>
      <c r="D39" s="65"/>
      <c r="E39" s="42" t="str">
        <f>IFERROR(VLOOKUP(D39,'elenco corsi e date'!$A$1:$B$25,2,FALSE),"")</f>
        <v/>
      </c>
      <c r="F39" s="43" t="str">
        <f>IFERROR(VLOOKUP(D39,'elenco corsi e date'!$A$1:$C$25,3,FALSE),"")</f>
        <v/>
      </c>
      <c r="G39" s="63"/>
    </row>
    <row r="40" spans="1:7" ht="64.95" customHeight="1" x14ac:dyDescent="0.3">
      <c r="A40" s="40"/>
      <c r="B40" s="40"/>
      <c r="C40" s="41"/>
      <c r="D40" s="65"/>
      <c r="E40" s="42" t="str">
        <f>IFERROR(VLOOKUP(D40,'elenco corsi e date'!$A$1:$B$25,2,FALSE),"")</f>
        <v/>
      </c>
      <c r="F40" s="43" t="str">
        <f>IFERROR(VLOOKUP(D40,'elenco corsi e date'!$A$1:$C$25,3,FALSE),"")</f>
        <v/>
      </c>
      <c r="G40" s="63"/>
    </row>
    <row r="41" spans="1:7" ht="64.95" customHeight="1" x14ac:dyDescent="0.3">
      <c r="A41" s="40"/>
      <c r="B41" s="40"/>
      <c r="C41" s="41"/>
      <c r="D41" s="65"/>
      <c r="E41" s="42" t="str">
        <f>IFERROR(VLOOKUP(D41,'elenco corsi e date'!$A$1:$B$25,2,FALSE),"")</f>
        <v/>
      </c>
      <c r="F41" s="43" t="str">
        <f>IFERROR(VLOOKUP(D41,'elenco corsi e date'!$A$1:$C$25,3,FALSE),"")</f>
        <v/>
      </c>
      <c r="G41" s="63"/>
    </row>
    <row r="42" spans="1:7" ht="64.95" customHeight="1" x14ac:dyDescent="0.3">
      <c r="A42" s="40"/>
      <c r="B42" s="40"/>
      <c r="C42" s="41"/>
      <c r="D42" s="65"/>
      <c r="E42" s="42" t="str">
        <f>IFERROR(VLOOKUP(D42,'elenco corsi e date'!$A$1:$B$25,2,FALSE),"")</f>
        <v/>
      </c>
      <c r="F42" s="43" t="str">
        <f>IFERROR(VLOOKUP(D42,'elenco corsi e date'!$A$1:$C$25,3,FALSE),"")</f>
        <v/>
      </c>
      <c r="G42" s="63"/>
    </row>
    <row r="43" spans="1:7" ht="64.95" customHeight="1" x14ac:dyDescent="0.3">
      <c r="A43" s="40"/>
      <c r="B43" s="40"/>
      <c r="C43" s="41"/>
      <c r="D43" s="65"/>
      <c r="E43" s="42" t="str">
        <f>IFERROR(VLOOKUP(D43,'elenco corsi e date'!$A$1:$B$25,2,FALSE),"")</f>
        <v/>
      </c>
      <c r="F43" s="43" t="str">
        <f>IFERROR(VLOOKUP(D43,'elenco corsi e date'!$A$1:$C$25,3,FALSE),"")</f>
        <v/>
      </c>
      <c r="G43" s="63"/>
    </row>
    <row r="44" spans="1:7" ht="64.95" customHeight="1" x14ac:dyDescent="0.3">
      <c r="A44" s="40"/>
      <c r="B44" s="40"/>
      <c r="C44" s="41"/>
      <c r="D44" s="65"/>
      <c r="E44" s="42" t="str">
        <f>IFERROR(VLOOKUP(D44,'elenco corsi e date'!$A$1:$B$25,2,FALSE),"")</f>
        <v/>
      </c>
      <c r="F44" s="43" t="str">
        <f>IFERROR(VLOOKUP(D44,'elenco corsi e date'!$A$1:$C$25,3,FALSE),"")</f>
        <v/>
      </c>
      <c r="G44" s="63"/>
    </row>
    <row r="45" spans="1:7" ht="64.95" customHeight="1" x14ac:dyDescent="0.3">
      <c r="A45" s="40"/>
      <c r="B45" s="40"/>
      <c r="C45" s="41"/>
      <c r="D45" s="65"/>
      <c r="E45" s="42" t="str">
        <f>IFERROR(VLOOKUP(D45,'elenco corsi e date'!$A$1:$B$25,2,FALSE),"")</f>
        <v/>
      </c>
      <c r="F45" s="43" t="str">
        <f>IFERROR(VLOOKUP(D45,'elenco corsi e date'!$A$1:$C$25,3,FALSE),"")</f>
        <v/>
      </c>
      <c r="G45" s="63"/>
    </row>
    <row r="46" spans="1:7" ht="64.95" customHeight="1" x14ac:dyDescent="0.3">
      <c r="A46" s="40"/>
      <c r="B46" s="40"/>
      <c r="C46" s="41"/>
      <c r="D46" s="65"/>
      <c r="E46" s="42" t="str">
        <f>IFERROR(VLOOKUP(D46,'elenco corsi e date'!$A$1:$B$25,2,FALSE),"")</f>
        <v/>
      </c>
      <c r="F46" s="43" t="str">
        <f>IFERROR(VLOOKUP(D46,'elenco corsi e date'!$A$1:$C$25,3,FALSE),"")</f>
        <v/>
      </c>
      <c r="G46" s="63"/>
    </row>
    <row r="47" spans="1:7" ht="64.95" customHeight="1" x14ac:dyDescent="0.3">
      <c r="A47" s="40"/>
      <c r="B47" s="40"/>
      <c r="C47" s="41"/>
      <c r="D47" s="65"/>
      <c r="E47" s="42" t="str">
        <f>IFERROR(VLOOKUP(D47,'elenco corsi e date'!$A$1:$B$25,2,FALSE),"")</f>
        <v/>
      </c>
      <c r="F47" s="43" t="str">
        <f>IFERROR(VLOOKUP(D47,'elenco corsi e date'!$A$1:$C$25,3,FALSE),"")</f>
        <v/>
      </c>
      <c r="G47" s="63"/>
    </row>
    <row r="48" spans="1:7" ht="64.95" customHeight="1" thickBot="1" x14ac:dyDescent="0.35">
      <c r="A48" s="44"/>
      <c r="B48" s="44"/>
      <c r="C48" s="45"/>
      <c r="D48" s="46"/>
      <c r="E48" s="47" t="str">
        <f>IFERROR(VLOOKUP(D48,'elenco corsi e date'!$A$1:$B$25,2,FALSE),"")</f>
        <v/>
      </c>
      <c r="F48" s="48" t="str">
        <f>IFERROR(VLOOKUP(D48,'elenco corsi e date'!$A$1:$C$25,3,FALSE),"")</f>
        <v/>
      </c>
      <c r="G48" s="46"/>
    </row>
    <row r="49" spans="1:7" x14ac:dyDescent="0.3">
      <c r="G49" s="2"/>
    </row>
    <row r="51" spans="1:7" ht="40.799999999999997" customHeight="1" x14ac:dyDescent="0.3">
      <c r="A51" s="52" t="s">
        <v>42</v>
      </c>
      <c r="B51" s="49"/>
      <c r="C51" s="49"/>
      <c r="D51" s="50"/>
      <c r="E51" s="49"/>
      <c r="F51" s="49"/>
      <c r="G51" s="51"/>
    </row>
    <row r="52" spans="1:7" ht="46.8" customHeight="1" x14ac:dyDescent="0.3">
      <c r="A52" s="14" t="s">
        <v>12</v>
      </c>
      <c r="B52"/>
    </row>
    <row r="53" spans="1:7" ht="46.8" customHeight="1" x14ac:dyDescent="0.3">
      <c r="B53" s="14" t="s">
        <v>41</v>
      </c>
      <c r="G53" s="2"/>
    </row>
    <row r="54" spans="1:7" ht="46.8" customHeight="1" x14ac:dyDescent="0.3">
      <c r="B54" s="14" t="s">
        <v>11</v>
      </c>
      <c r="G54" s="2"/>
    </row>
    <row r="55" spans="1:7" ht="15" thickBot="1" x14ac:dyDescent="0.35">
      <c r="A55"/>
      <c r="B55"/>
    </row>
    <row r="56" spans="1:7" ht="16.2" thickBot="1" x14ac:dyDescent="0.35">
      <c r="A56" s="15" t="s">
        <v>13</v>
      </c>
      <c r="B56" s="30"/>
    </row>
    <row r="57" spans="1:7" ht="31.2" x14ac:dyDescent="0.3">
      <c r="A57" s="16" t="s">
        <v>14</v>
      </c>
      <c r="B57" s="21"/>
    </row>
    <row r="58" spans="1:7" ht="15.6" x14ac:dyDescent="0.3">
      <c r="A58" s="17" t="s">
        <v>15</v>
      </c>
      <c r="B58" s="22"/>
    </row>
    <row r="59" spans="1:7" ht="15.6" x14ac:dyDescent="0.3">
      <c r="A59" s="16" t="s">
        <v>16</v>
      </c>
      <c r="B59" s="21"/>
    </row>
    <row r="60" spans="1:7" ht="31.2" x14ac:dyDescent="0.3">
      <c r="A60" s="17" t="s">
        <v>17</v>
      </c>
      <c r="B60" s="25"/>
    </row>
    <row r="61" spans="1:7" ht="78" x14ac:dyDescent="0.3">
      <c r="A61" s="16" t="s">
        <v>18</v>
      </c>
      <c r="B61" s="21"/>
    </row>
    <row r="62" spans="1:7" ht="15.6" x14ac:dyDescent="0.3">
      <c r="A62" s="17" t="s">
        <v>19</v>
      </c>
      <c r="B62" s="66"/>
    </row>
    <row r="63" spans="1:7" ht="31.2" x14ac:dyDescent="0.3">
      <c r="A63" s="17" t="s">
        <v>20</v>
      </c>
      <c r="B63" s="66"/>
    </row>
    <row r="64" spans="1:7" ht="62.4" x14ac:dyDescent="0.3">
      <c r="A64" s="16" t="s">
        <v>21</v>
      </c>
      <c r="B64" s="67"/>
    </row>
    <row r="65" spans="1:2" ht="31.2" x14ac:dyDescent="0.3">
      <c r="A65" s="16" t="s">
        <v>20</v>
      </c>
      <c r="B65" s="67"/>
    </row>
    <row r="66" spans="1:2" ht="31.2" x14ac:dyDescent="0.3">
      <c r="A66" s="17" t="s">
        <v>22</v>
      </c>
      <c r="B66" s="22"/>
    </row>
    <row r="67" spans="1:2" ht="31.2" x14ac:dyDescent="0.3">
      <c r="A67" s="16" t="s">
        <v>23</v>
      </c>
      <c r="B67" s="21"/>
    </row>
    <row r="68" spans="1:2" ht="15.6" x14ac:dyDescent="0.3">
      <c r="A68" s="17" t="s">
        <v>24</v>
      </c>
      <c r="B68" s="22"/>
    </row>
    <row r="69" spans="1:2" ht="31.8" thickBot="1" x14ac:dyDescent="0.35">
      <c r="A69" s="18" t="s">
        <v>25</v>
      </c>
      <c r="B69" s="23"/>
    </row>
    <row r="70" spans="1:2" x14ac:dyDescent="0.3">
      <c r="A70"/>
    </row>
    <row r="71" spans="1:2" x14ac:dyDescent="0.3">
      <c r="A71"/>
    </row>
    <row r="72" spans="1:2" ht="36.6" customHeight="1" x14ac:dyDescent="0.3">
      <c r="A72" s="26" t="s">
        <v>26</v>
      </c>
      <c r="B72" s="27"/>
    </row>
    <row r="73" spans="1:2" ht="131.4" customHeight="1" x14ac:dyDescent="0.3">
      <c r="A73" s="68" t="s">
        <v>27</v>
      </c>
      <c r="B73" s="68"/>
    </row>
  </sheetData>
  <sheetProtection algorithmName="SHA-512" hashValue="w3XjdFPAHuVhLigofBog2mHZaA935pwH/vlRVN9IsE7iN1uxsmuH4o3BktG90YjjQ5krMJby2Z02xXp3dUzDAg==" saltValue="+qK4zzFRXnonxIjM5ffmLA==" spinCount="100000" sheet="1" selectLockedCells="1"/>
  <protectedRanges>
    <protectedRange sqref="B14:B17" name="anagrafica"/>
  </protectedRanges>
  <mergeCells count="3">
    <mergeCell ref="B62:B63"/>
    <mergeCell ref="B64:B65"/>
    <mergeCell ref="A73:B73"/>
  </mergeCells>
  <conditionalFormatting sqref="H25">
    <cfRule type="iconSet" priority="1">
      <iconSet iconSet="3Symbols2">
        <cfvo type="percent" val="0"/>
        <cfvo type="percent" val="33"/>
        <cfvo type="percent" val="67"/>
      </iconSet>
    </cfRule>
  </conditionalFormatting>
  <dataValidations count="1">
    <dataValidation type="list" allowBlank="1" showInputMessage="1" showErrorMessage="1" promptTitle="OPZIONI DI PARTECIPAZIONE" prompt="Ove possibile, scegli se partecipare in presenza o a distanza, per ricevere il link di collegamento" sqref="G24:G48" xr:uid="{0090B566-CD55-4621-8A5A-026E1CACF66E}">
      <formula1>INDIRECT(IF(F24="IN AULA VIRTUALE","Lista_Virt",IF(F24="IN PRESENZA, A DISTANZA","Lista_Mista","Lista_Pres")))</formula1>
    </dataValidation>
  </dataValidations>
  <hyperlinks>
    <hyperlink ref="A12" r:id="rId1" display="mailto:education@assifact.it" xr:uid="{575E67BF-00B4-4C40-86DA-8FFE1F0CB9EE}"/>
    <hyperlink ref="A20" location="TAB_FATTIRAZIONE" display="Per la fatturazione, VEDI TABELLA A FONDO PAGINA" xr:uid="{3BEC9F88-E799-4241-B10F-8CFD24DE68DE}"/>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69" r:id="rId5" name="Check Box 21">
              <controlPr defaultSize="0" autoFill="0" autoLine="0" autoPict="0">
                <anchor moveWithCells="1">
                  <from>
                    <xdr:col>0</xdr:col>
                    <xdr:colOff>1501140</xdr:colOff>
                    <xdr:row>52</xdr:row>
                    <xdr:rowOff>182880</xdr:rowOff>
                  </from>
                  <to>
                    <xdr:col>0</xdr:col>
                    <xdr:colOff>1836420</xdr:colOff>
                    <xdr:row>52</xdr:row>
                    <xdr:rowOff>403860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0</xdr:col>
                    <xdr:colOff>1501140</xdr:colOff>
                    <xdr:row>53</xdr:row>
                    <xdr:rowOff>182880</xdr:rowOff>
                  </from>
                  <to>
                    <xdr:col>0</xdr:col>
                    <xdr:colOff>1836420</xdr:colOff>
                    <xdr:row>53</xdr:row>
                    <xdr:rowOff>403860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CORSO" prompt="Seleziona l'iniziativa formativa" xr:uid="{6228DF70-DDF4-4165-B46A-C38DD0BF4216}">
          <x14:formula1>
            <xm:f>'elenco corsi e date'!$A$2:$A$25</xm:f>
          </x14:formula1>
          <xm:sqref>D24:D48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24EA-24CA-43A3-9735-854A8A6C388D}">
  <sheetPr codeName="Foglio3"/>
  <dimension ref="A1:H26"/>
  <sheetViews>
    <sheetView zoomScale="80" zoomScaleNormal="80" workbookViewId="0">
      <selection activeCell="J4" sqref="J4"/>
    </sheetView>
  </sheetViews>
  <sheetFormatPr defaultRowHeight="14.4" x14ac:dyDescent="0.3"/>
  <cols>
    <col min="1" max="1" width="24" customWidth="1"/>
    <col min="2" max="2" width="16.21875" customWidth="1"/>
    <col min="3" max="3" width="18.88671875" customWidth="1"/>
    <col min="4" max="4" width="20.21875" customWidth="1"/>
    <col min="5" max="5" width="50.5546875" customWidth="1"/>
    <col min="6" max="6" width="28.5546875" style="34" customWidth="1"/>
    <col min="7" max="7" width="23.77734375" bestFit="1" customWidth="1"/>
    <col min="8" max="8" width="25.44140625" customWidth="1"/>
  </cols>
  <sheetData>
    <row r="1" spans="1:8" ht="54.6" thickBot="1" x14ac:dyDescent="0.35">
      <c r="A1" s="12" t="s">
        <v>31</v>
      </c>
      <c r="B1" s="12" t="s">
        <v>29</v>
      </c>
      <c r="C1" s="12" t="s">
        <v>30</v>
      </c>
      <c r="D1" s="13" t="s">
        <v>7</v>
      </c>
      <c r="E1" s="13" t="s">
        <v>8</v>
      </c>
      <c r="F1" s="32" t="s">
        <v>28</v>
      </c>
      <c r="G1" s="13" t="s">
        <v>34</v>
      </c>
      <c r="H1" s="13" t="s">
        <v>39</v>
      </c>
    </row>
    <row r="2" spans="1:8" ht="15.6" x14ac:dyDescent="0.3">
      <c r="A2" s="24">
        <f>+'modulo di iscrizione'!$B$14</f>
        <v>0</v>
      </c>
      <c r="B2" s="24">
        <f>+'modulo di iscrizione'!A24</f>
        <v>0</v>
      </c>
      <c r="C2" s="24">
        <f>+'modulo di iscrizione'!B24</f>
        <v>0</v>
      </c>
      <c r="D2" s="24">
        <f>+'modulo di iscrizione'!C24</f>
        <v>0</v>
      </c>
      <c r="E2" s="24">
        <f>+'modulo di iscrizione'!D24</f>
        <v>0</v>
      </c>
      <c r="F2" s="33" t="str">
        <f>+'modulo di iscrizione'!E24</f>
        <v/>
      </c>
      <c r="G2" s="19" t="str">
        <f>+'modulo di iscrizione'!F24</f>
        <v/>
      </c>
      <c r="H2">
        <f>+'modulo di iscrizione'!G24</f>
        <v>0</v>
      </c>
    </row>
    <row r="3" spans="1:8" ht="15.6" x14ac:dyDescent="0.3">
      <c r="A3" s="24">
        <f>+'modulo di iscrizione'!$B$14</f>
        <v>0</v>
      </c>
      <c r="B3" s="24">
        <f>+'modulo di iscrizione'!A25</f>
        <v>0</v>
      </c>
      <c r="C3" s="24">
        <f>+'modulo di iscrizione'!B25</f>
        <v>0</v>
      </c>
      <c r="D3" s="24">
        <f>+'modulo di iscrizione'!C25</f>
        <v>0</v>
      </c>
      <c r="E3" s="24">
        <f>+'modulo di iscrizione'!D25</f>
        <v>0</v>
      </c>
      <c r="F3" s="33" t="str">
        <f>+'modulo di iscrizione'!E25</f>
        <v/>
      </c>
      <c r="G3" s="19" t="str">
        <f>+'modulo di iscrizione'!F25</f>
        <v/>
      </c>
      <c r="H3">
        <f>+'modulo di iscrizione'!G25</f>
        <v>0</v>
      </c>
    </row>
    <row r="4" spans="1:8" ht="15.6" x14ac:dyDescent="0.3">
      <c r="A4" s="24">
        <f>+'modulo di iscrizione'!$B$14</f>
        <v>0</v>
      </c>
      <c r="B4" s="24">
        <f>+'modulo di iscrizione'!A26</f>
        <v>0</v>
      </c>
      <c r="C4" s="24">
        <f>+'modulo di iscrizione'!B26</f>
        <v>0</v>
      </c>
      <c r="D4" s="24">
        <f>+'modulo di iscrizione'!C26</f>
        <v>0</v>
      </c>
      <c r="E4" s="24">
        <f>+'modulo di iscrizione'!D26</f>
        <v>0</v>
      </c>
      <c r="F4" s="33" t="str">
        <f>+'modulo di iscrizione'!E26</f>
        <v/>
      </c>
      <c r="G4" s="19" t="str">
        <f>+'modulo di iscrizione'!F26</f>
        <v/>
      </c>
      <c r="H4">
        <f>+'modulo di iscrizione'!G26</f>
        <v>0</v>
      </c>
    </row>
    <row r="5" spans="1:8" ht="15.6" x14ac:dyDescent="0.3">
      <c r="A5" s="24">
        <f>+'modulo di iscrizione'!$B$14</f>
        <v>0</v>
      </c>
      <c r="B5" s="24">
        <f>+'modulo di iscrizione'!A27</f>
        <v>0</v>
      </c>
      <c r="C5" s="24">
        <f>+'modulo di iscrizione'!B27</f>
        <v>0</v>
      </c>
      <c r="D5" s="24">
        <f>+'modulo di iscrizione'!C27</f>
        <v>0</v>
      </c>
      <c r="E5" s="24">
        <f>+'modulo di iscrizione'!D27</f>
        <v>0</v>
      </c>
      <c r="F5" s="33" t="str">
        <f>+'modulo di iscrizione'!E27</f>
        <v/>
      </c>
      <c r="G5" s="19" t="str">
        <f>+'modulo di iscrizione'!F27</f>
        <v/>
      </c>
      <c r="H5">
        <f>+'modulo di iscrizione'!G27</f>
        <v>0</v>
      </c>
    </row>
    <row r="6" spans="1:8" ht="15.6" x14ac:dyDescent="0.3">
      <c r="A6" s="24">
        <f>+'modulo di iscrizione'!$B$14</f>
        <v>0</v>
      </c>
      <c r="B6" s="24">
        <f>+'modulo di iscrizione'!A28</f>
        <v>0</v>
      </c>
      <c r="C6" s="24">
        <f>+'modulo di iscrizione'!B28</f>
        <v>0</v>
      </c>
      <c r="D6" s="24">
        <f>+'modulo di iscrizione'!C28</f>
        <v>0</v>
      </c>
      <c r="E6" s="24">
        <f>+'modulo di iscrizione'!D28</f>
        <v>0</v>
      </c>
      <c r="F6" s="33" t="str">
        <f>+'modulo di iscrizione'!E28</f>
        <v/>
      </c>
      <c r="G6" s="19" t="str">
        <f>+'modulo di iscrizione'!F28</f>
        <v/>
      </c>
      <c r="H6">
        <f>+'modulo di iscrizione'!G28</f>
        <v>0</v>
      </c>
    </row>
    <row r="7" spans="1:8" ht="15.6" x14ac:dyDescent="0.3">
      <c r="A7" s="24">
        <f>+'modulo di iscrizione'!$B$14</f>
        <v>0</v>
      </c>
      <c r="B7" s="24">
        <f>+'modulo di iscrizione'!A29</f>
        <v>0</v>
      </c>
      <c r="C7" s="24">
        <f>+'modulo di iscrizione'!B29</f>
        <v>0</v>
      </c>
      <c r="D7" s="24">
        <f>+'modulo di iscrizione'!C29</f>
        <v>0</v>
      </c>
      <c r="E7" s="24">
        <f>+'modulo di iscrizione'!D29</f>
        <v>0</v>
      </c>
      <c r="F7" s="33" t="str">
        <f>+'modulo di iscrizione'!E29</f>
        <v/>
      </c>
      <c r="G7" s="19" t="str">
        <f>+'modulo di iscrizione'!F29</f>
        <v/>
      </c>
      <c r="H7">
        <f>+'modulo di iscrizione'!G29</f>
        <v>0</v>
      </c>
    </row>
    <row r="8" spans="1:8" ht="15.6" x14ac:dyDescent="0.3">
      <c r="A8" s="24">
        <f>+'modulo di iscrizione'!$B$14</f>
        <v>0</v>
      </c>
      <c r="B8" s="24">
        <f>+'modulo di iscrizione'!A30</f>
        <v>0</v>
      </c>
      <c r="C8" s="24">
        <f>+'modulo di iscrizione'!B30</f>
        <v>0</v>
      </c>
      <c r="D8" s="24">
        <f>+'modulo di iscrizione'!C30</f>
        <v>0</v>
      </c>
      <c r="E8" s="24">
        <f>+'modulo di iscrizione'!D30</f>
        <v>0</v>
      </c>
      <c r="F8" s="33" t="str">
        <f>+'modulo di iscrizione'!E30</f>
        <v/>
      </c>
      <c r="G8" s="19" t="str">
        <f>+'modulo di iscrizione'!F30</f>
        <v/>
      </c>
      <c r="H8">
        <f>+'modulo di iscrizione'!G30</f>
        <v>0</v>
      </c>
    </row>
    <row r="9" spans="1:8" ht="15.6" x14ac:dyDescent="0.3">
      <c r="A9" s="24">
        <f>+'modulo di iscrizione'!$B$14</f>
        <v>0</v>
      </c>
      <c r="B9" s="24">
        <f>+'modulo di iscrizione'!A31</f>
        <v>0</v>
      </c>
      <c r="C9" s="24">
        <f>+'modulo di iscrizione'!B31</f>
        <v>0</v>
      </c>
      <c r="D9" s="24">
        <f>+'modulo di iscrizione'!C31</f>
        <v>0</v>
      </c>
      <c r="E9" s="24">
        <f>+'modulo di iscrizione'!D31</f>
        <v>0</v>
      </c>
      <c r="F9" s="33" t="str">
        <f>+'modulo di iscrizione'!E31</f>
        <v/>
      </c>
      <c r="G9" s="19" t="str">
        <f>+'modulo di iscrizione'!F31</f>
        <v/>
      </c>
      <c r="H9">
        <f>+'modulo di iscrizione'!G31</f>
        <v>0</v>
      </c>
    </row>
    <row r="10" spans="1:8" ht="15.6" x14ac:dyDescent="0.3">
      <c r="A10" s="24">
        <f>+'modulo di iscrizione'!$B$14</f>
        <v>0</v>
      </c>
      <c r="B10" s="24">
        <f>+'modulo di iscrizione'!A32</f>
        <v>0</v>
      </c>
      <c r="C10" s="24">
        <f>+'modulo di iscrizione'!B32</f>
        <v>0</v>
      </c>
      <c r="D10" s="24">
        <f>+'modulo di iscrizione'!C32</f>
        <v>0</v>
      </c>
      <c r="E10" s="24">
        <f>+'modulo di iscrizione'!D32</f>
        <v>0</v>
      </c>
      <c r="F10" s="33" t="str">
        <f>+'modulo di iscrizione'!E32</f>
        <v/>
      </c>
      <c r="G10" s="19" t="str">
        <f>+'modulo di iscrizione'!F32</f>
        <v/>
      </c>
      <c r="H10">
        <f>+'modulo di iscrizione'!G32</f>
        <v>0</v>
      </c>
    </row>
    <row r="11" spans="1:8" ht="15.6" x14ac:dyDescent="0.3">
      <c r="A11" s="24">
        <f>+'modulo di iscrizione'!$B$14</f>
        <v>0</v>
      </c>
      <c r="B11" s="24">
        <f>+'modulo di iscrizione'!A33</f>
        <v>0</v>
      </c>
      <c r="C11" s="24">
        <f>+'modulo di iscrizione'!B33</f>
        <v>0</v>
      </c>
      <c r="D11" s="24">
        <f>+'modulo di iscrizione'!C33</f>
        <v>0</v>
      </c>
      <c r="E11" s="24">
        <f>+'modulo di iscrizione'!D33</f>
        <v>0</v>
      </c>
      <c r="F11" s="33" t="str">
        <f>+'modulo di iscrizione'!E33</f>
        <v/>
      </c>
      <c r="G11" s="19" t="str">
        <f>+'modulo di iscrizione'!F33</f>
        <v/>
      </c>
      <c r="H11">
        <f>+'modulo di iscrizione'!G33</f>
        <v>0</v>
      </c>
    </row>
    <row r="12" spans="1:8" ht="15.6" x14ac:dyDescent="0.3">
      <c r="A12" s="24">
        <f>+'modulo di iscrizione'!$B$14</f>
        <v>0</v>
      </c>
      <c r="B12" s="24">
        <f>+'modulo di iscrizione'!A34</f>
        <v>0</v>
      </c>
      <c r="C12" s="24">
        <f>+'modulo di iscrizione'!B34</f>
        <v>0</v>
      </c>
      <c r="D12" s="24">
        <f>+'modulo di iscrizione'!C34</f>
        <v>0</v>
      </c>
      <c r="E12" s="24">
        <f>+'modulo di iscrizione'!D34</f>
        <v>0</v>
      </c>
      <c r="F12" s="33" t="str">
        <f>+'modulo di iscrizione'!E34</f>
        <v/>
      </c>
      <c r="G12" s="19" t="str">
        <f>+'modulo di iscrizione'!F34</f>
        <v/>
      </c>
      <c r="H12">
        <f>+'modulo di iscrizione'!G34</f>
        <v>0</v>
      </c>
    </row>
    <row r="13" spans="1:8" ht="15.6" x14ac:dyDescent="0.3">
      <c r="A13" s="24">
        <f>+'modulo di iscrizione'!$B$14</f>
        <v>0</v>
      </c>
      <c r="B13" s="24">
        <f>+'modulo di iscrizione'!A35</f>
        <v>0</v>
      </c>
      <c r="C13" s="24">
        <f>+'modulo di iscrizione'!B35</f>
        <v>0</v>
      </c>
      <c r="D13" s="24">
        <f>+'modulo di iscrizione'!C35</f>
        <v>0</v>
      </c>
      <c r="E13" s="24">
        <f>+'modulo di iscrizione'!D35</f>
        <v>0</v>
      </c>
      <c r="F13" s="33" t="str">
        <f>+'modulo di iscrizione'!E35</f>
        <v/>
      </c>
      <c r="G13" s="19" t="str">
        <f>+'modulo di iscrizione'!F35</f>
        <v/>
      </c>
      <c r="H13">
        <f>+'modulo di iscrizione'!G35</f>
        <v>0</v>
      </c>
    </row>
    <row r="14" spans="1:8" ht="15.6" x14ac:dyDescent="0.3">
      <c r="A14" s="24">
        <f>+'modulo di iscrizione'!$B$14</f>
        <v>0</v>
      </c>
      <c r="B14" s="24">
        <f>+'modulo di iscrizione'!A36</f>
        <v>0</v>
      </c>
      <c r="C14" s="24">
        <f>+'modulo di iscrizione'!B36</f>
        <v>0</v>
      </c>
      <c r="D14" s="24">
        <f>+'modulo di iscrizione'!C36</f>
        <v>0</v>
      </c>
      <c r="E14" s="24">
        <f>+'modulo di iscrizione'!D36</f>
        <v>0</v>
      </c>
      <c r="F14" s="33" t="str">
        <f>+'modulo di iscrizione'!E36</f>
        <v/>
      </c>
      <c r="G14" s="19" t="str">
        <f>+'modulo di iscrizione'!F36</f>
        <v/>
      </c>
      <c r="H14">
        <f>+'modulo di iscrizione'!G36</f>
        <v>0</v>
      </c>
    </row>
    <row r="15" spans="1:8" ht="15.6" x14ac:dyDescent="0.3">
      <c r="A15" s="24">
        <f>+'modulo di iscrizione'!$B$14</f>
        <v>0</v>
      </c>
      <c r="B15" s="24">
        <f>+'modulo di iscrizione'!A37</f>
        <v>0</v>
      </c>
      <c r="C15" s="24">
        <f>+'modulo di iscrizione'!B37</f>
        <v>0</v>
      </c>
      <c r="D15" s="24">
        <f>+'modulo di iscrizione'!C37</f>
        <v>0</v>
      </c>
      <c r="E15" s="24">
        <f>+'modulo di iscrizione'!D37</f>
        <v>0</v>
      </c>
      <c r="F15" s="33" t="str">
        <f>+'modulo di iscrizione'!E37</f>
        <v/>
      </c>
      <c r="G15" s="19" t="str">
        <f>+'modulo di iscrizione'!F37</f>
        <v/>
      </c>
      <c r="H15">
        <f>+'modulo di iscrizione'!G37</f>
        <v>0</v>
      </c>
    </row>
    <row r="16" spans="1:8" ht="15.6" x14ac:dyDescent="0.3">
      <c r="A16" s="24">
        <f>+'modulo di iscrizione'!$B$14</f>
        <v>0</v>
      </c>
      <c r="B16" s="24">
        <f>+'modulo di iscrizione'!A38</f>
        <v>0</v>
      </c>
      <c r="C16" s="24">
        <f>+'modulo di iscrizione'!B38</f>
        <v>0</v>
      </c>
      <c r="D16" s="24">
        <f>+'modulo di iscrizione'!C38</f>
        <v>0</v>
      </c>
      <c r="E16" s="24">
        <f>+'modulo di iscrizione'!D38</f>
        <v>0</v>
      </c>
      <c r="F16" s="33" t="str">
        <f>+'modulo di iscrizione'!E38</f>
        <v/>
      </c>
      <c r="G16" s="19" t="str">
        <f>+'modulo di iscrizione'!F38</f>
        <v/>
      </c>
      <c r="H16">
        <f>+'modulo di iscrizione'!G38</f>
        <v>0</v>
      </c>
    </row>
    <row r="17" spans="1:8" ht="15.6" x14ac:dyDescent="0.3">
      <c r="A17" s="24">
        <f>+'modulo di iscrizione'!$B$14</f>
        <v>0</v>
      </c>
      <c r="B17" s="24">
        <f>+'modulo di iscrizione'!A39</f>
        <v>0</v>
      </c>
      <c r="C17" s="24">
        <f>+'modulo di iscrizione'!B39</f>
        <v>0</v>
      </c>
      <c r="D17" s="24">
        <f>+'modulo di iscrizione'!C39</f>
        <v>0</v>
      </c>
      <c r="E17" s="24">
        <f>+'modulo di iscrizione'!D39</f>
        <v>0</v>
      </c>
      <c r="F17" s="33" t="str">
        <f>+'modulo di iscrizione'!E39</f>
        <v/>
      </c>
      <c r="G17" s="19" t="str">
        <f>+'modulo di iscrizione'!F39</f>
        <v/>
      </c>
      <c r="H17">
        <f>+'modulo di iscrizione'!G39</f>
        <v>0</v>
      </c>
    </row>
    <row r="18" spans="1:8" ht="15.6" x14ac:dyDescent="0.3">
      <c r="A18" s="24">
        <f>+'modulo di iscrizione'!$B$14</f>
        <v>0</v>
      </c>
      <c r="B18" s="24">
        <f>+'modulo di iscrizione'!A40</f>
        <v>0</v>
      </c>
      <c r="C18" s="24">
        <f>+'modulo di iscrizione'!B40</f>
        <v>0</v>
      </c>
      <c r="D18" s="24">
        <f>+'modulo di iscrizione'!C40</f>
        <v>0</v>
      </c>
      <c r="E18" s="24">
        <f>+'modulo di iscrizione'!D40</f>
        <v>0</v>
      </c>
      <c r="F18" s="33" t="str">
        <f>+'modulo di iscrizione'!E40</f>
        <v/>
      </c>
      <c r="G18" s="19" t="str">
        <f>+'modulo di iscrizione'!F40</f>
        <v/>
      </c>
      <c r="H18">
        <f>+'modulo di iscrizione'!G40</f>
        <v>0</v>
      </c>
    </row>
    <row r="19" spans="1:8" ht="15.6" x14ac:dyDescent="0.3">
      <c r="A19" s="24">
        <f>+'modulo di iscrizione'!$B$14</f>
        <v>0</v>
      </c>
      <c r="B19" s="24">
        <f>+'modulo di iscrizione'!A41</f>
        <v>0</v>
      </c>
      <c r="C19" s="24">
        <f>+'modulo di iscrizione'!B41</f>
        <v>0</v>
      </c>
      <c r="D19" s="24">
        <f>+'modulo di iscrizione'!C41</f>
        <v>0</v>
      </c>
      <c r="E19" s="24">
        <f>+'modulo di iscrizione'!D41</f>
        <v>0</v>
      </c>
      <c r="F19" s="33" t="str">
        <f>+'modulo di iscrizione'!E41</f>
        <v/>
      </c>
      <c r="G19" s="19" t="str">
        <f>+'modulo di iscrizione'!F41</f>
        <v/>
      </c>
      <c r="H19">
        <f>+'modulo di iscrizione'!G41</f>
        <v>0</v>
      </c>
    </row>
    <row r="20" spans="1:8" ht="15.6" x14ac:dyDescent="0.3">
      <c r="A20" s="24">
        <f>+'modulo di iscrizione'!$B$14</f>
        <v>0</v>
      </c>
      <c r="B20" s="24">
        <f>+'modulo di iscrizione'!A42</f>
        <v>0</v>
      </c>
      <c r="C20" s="24">
        <f>+'modulo di iscrizione'!B42</f>
        <v>0</v>
      </c>
      <c r="D20" s="24">
        <f>+'modulo di iscrizione'!C42</f>
        <v>0</v>
      </c>
      <c r="E20" s="24">
        <f>+'modulo di iscrizione'!D42</f>
        <v>0</v>
      </c>
      <c r="F20" s="33" t="str">
        <f>+'modulo di iscrizione'!E42</f>
        <v/>
      </c>
      <c r="G20" s="19" t="str">
        <f>+'modulo di iscrizione'!F42</f>
        <v/>
      </c>
      <c r="H20">
        <f>+'modulo di iscrizione'!G42</f>
        <v>0</v>
      </c>
    </row>
    <row r="21" spans="1:8" ht="15.6" x14ac:dyDescent="0.3">
      <c r="A21" s="24">
        <f>+'modulo di iscrizione'!$B$14</f>
        <v>0</v>
      </c>
      <c r="B21" s="24">
        <f>+'modulo di iscrizione'!A43</f>
        <v>0</v>
      </c>
      <c r="C21" s="24">
        <f>+'modulo di iscrizione'!B43</f>
        <v>0</v>
      </c>
      <c r="D21" s="24">
        <f>+'modulo di iscrizione'!C43</f>
        <v>0</v>
      </c>
      <c r="E21" s="24">
        <f>+'modulo di iscrizione'!D43</f>
        <v>0</v>
      </c>
      <c r="F21" s="33" t="str">
        <f>+'modulo di iscrizione'!E43</f>
        <v/>
      </c>
      <c r="G21" s="19" t="str">
        <f>+'modulo di iscrizione'!F43</f>
        <v/>
      </c>
      <c r="H21">
        <f>+'modulo di iscrizione'!G43</f>
        <v>0</v>
      </c>
    </row>
    <row r="22" spans="1:8" ht="15.6" x14ac:dyDescent="0.3">
      <c r="A22" s="24">
        <f>+'modulo di iscrizione'!$B$14</f>
        <v>0</v>
      </c>
      <c r="B22" s="24">
        <f>+'modulo di iscrizione'!A44</f>
        <v>0</v>
      </c>
      <c r="C22" s="24">
        <f>+'modulo di iscrizione'!B44</f>
        <v>0</v>
      </c>
      <c r="D22" s="24">
        <f>+'modulo di iscrizione'!C44</f>
        <v>0</v>
      </c>
      <c r="E22" s="24">
        <f>+'modulo di iscrizione'!D44</f>
        <v>0</v>
      </c>
      <c r="F22" s="33" t="str">
        <f>+'modulo di iscrizione'!E44</f>
        <v/>
      </c>
      <c r="G22" s="19" t="str">
        <f>+'modulo di iscrizione'!F44</f>
        <v/>
      </c>
      <c r="H22">
        <f>+'modulo di iscrizione'!G44</f>
        <v>0</v>
      </c>
    </row>
    <row r="23" spans="1:8" ht="15.6" x14ac:dyDescent="0.3">
      <c r="A23" s="24">
        <f>+'modulo di iscrizione'!$B$14</f>
        <v>0</v>
      </c>
      <c r="B23" s="24">
        <f>+'modulo di iscrizione'!A45</f>
        <v>0</v>
      </c>
      <c r="C23" s="24">
        <f>+'modulo di iscrizione'!B45</f>
        <v>0</v>
      </c>
      <c r="D23" s="24">
        <f>+'modulo di iscrizione'!C45</f>
        <v>0</v>
      </c>
      <c r="E23" s="24">
        <f>+'modulo di iscrizione'!D45</f>
        <v>0</v>
      </c>
      <c r="F23" s="33" t="str">
        <f>+'modulo di iscrizione'!E45</f>
        <v/>
      </c>
      <c r="G23" s="19" t="str">
        <f>+'modulo di iscrizione'!F45</f>
        <v/>
      </c>
      <c r="H23">
        <f>+'modulo di iscrizione'!G45</f>
        <v>0</v>
      </c>
    </row>
    <row r="24" spans="1:8" ht="15.6" x14ac:dyDescent="0.3">
      <c r="A24" s="24">
        <f>+'modulo di iscrizione'!$B$14</f>
        <v>0</v>
      </c>
      <c r="B24" s="24">
        <f>+'modulo di iscrizione'!A46</f>
        <v>0</v>
      </c>
      <c r="C24" s="24">
        <f>+'modulo di iscrizione'!B46</f>
        <v>0</v>
      </c>
      <c r="D24" s="24">
        <f>+'modulo di iscrizione'!C46</f>
        <v>0</v>
      </c>
      <c r="E24" s="24">
        <f>+'modulo di iscrizione'!D46</f>
        <v>0</v>
      </c>
      <c r="F24" s="33" t="str">
        <f>+'modulo di iscrizione'!E46</f>
        <v/>
      </c>
      <c r="G24" s="19" t="str">
        <f>+'modulo di iscrizione'!F46</f>
        <v/>
      </c>
      <c r="H24">
        <f>+'modulo di iscrizione'!G46</f>
        <v>0</v>
      </c>
    </row>
    <row r="25" spans="1:8" ht="15.6" x14ac:dyDescent="0.3">
      <c r="A25" s="24">
        <f>+'modulo di iscrizione'!$B$14</f>
        <v>0</v>
      </c>
      <c r="B25" s="24">
        <f>+'modulo di iscrizione'!A47</f>
        <v>0</v>
      </c>
      <c r="C25" s="24">
        <f>+'modulo di iscrizione'!B47</f>
        <v>0</v>
      </c>
      <c r="D25" s="24">
        <f>+'modulo di iscrizione'!C47</f>
        <v>0</v>
      </c>
      <c r="E25" s="24">
        <f>+'modulo di iscrizione'!D47</f>
        <v>0</v>
      </c>
      <c r="F25" s="33" t="str">
        <f>+'modulo di iscrizione'!E47</f>
        <v/>
      </c>
      <c r="G25" s="19" t="str">
        <f>+'modulo di iscrizione'!F47</f>
        <v/>
      </c>
      <c r="H25">
        <f>+'modulo di iscrizione'!G47</f>
        <v>0</v>
      </c>
    </row>
    <row r="26" spans="1:8" ht="15.6" x14ac:dyDescent="0.3">
      <c r="A26" s="24">
        <f>+'modulo di iscrizione'!$B$14</f>
        <v>0</v>
      </c>
      <c r="B26" s="24">
        <f>+'modulo di iscrizione'!A48</f>
        <v>0</v>
      </c>
      <c r="C26" s="24">
        <f>+'modulo di iscrizione'!B48</f>
        <v>0</v>
      </c>
      <c r="D26" s="24">
        <f>+'modulo di iscrizione'!C48</f>
        <v>0</v>
      </c>
      <c r="E26" s="24">
        <f>+'modulo di iscrizione'!D48</f>
        <v>0</v>
      </c>
      <c r="F26" s="33" t="str">
        <f>+'modulo di iscrizione'!E48</f>
        <v/>
      </c>
      <c r="G26" s="19" t="str">
        <f>+'modulo di iscrizione'!F48</f>
        <v/>
      </c>
      <c r="H26">
        <f>+'modulo di iscrizione'!G48</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C60E4-FA76-4247-8B30-C01956E1D2A5}">
  <dimension ref="A1:C3"/>
  <sheetViews>
    <sheetView workbookViewId="0">
      <selection activeCell="C12" sqref="C12"/>
    </sheetView>
  </sheetViews>
  <sheetFormatPr defaultRowHeight="14.4" x14ac:dyDescent="0.3"/>
  <cols>
    <col min="1" max="1" width="12.77734375" customWidth="1"/>
    <col min="2" max="2" width="14.6640625" customWidth="1"/>
    <col min="3" max="3" width="13.21875" customWidth="1"/>
  </cols>
  <sheetData>
    <row r="1" spans="1:3" x14ac:dyDescent="0.3">
      <c r="A1" t="s">
        <v>59</v>
      </c>
      <c r="B1" t="s">
        <v>60</v>
      </c>
      <c r="C1" t="s">
        <v>61</v>
      </c>
    </row>
    <row r="2" spans="1:3" x14ac:dyDescent="0.3">
      <c r="A2" t="s">
        <v>58</v>
      </c>
      <c r="B2" t="s">
        <v>33</v>
      </c>
      <c r="C2" t="s">
        <v>33</v>
      </c>
    </row>
    <row r="3" spans="1:3" x14ac:dyDescent="0.3">
      <c r="C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elenco corsi e date</vt:lpstr>
      <vt:lpstr>modulo di iscrizione</vt:lpstr>
      <vt:lpstr>foglio di lavoro segreteria</vt:lpstr>
      <vt:lpstr>liste</vt:lpstr>
      <vt:lpstr>Lista_Mista</vt:lpstr>
      <vt:lpstr>Lista_Pres</vt:lpstr>
      <vt:lpstr>Lista_Virt</vt:lpstr>
      <vt:lpstr>TAB_FATTIRAZIONE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Burini Nicoletta</dc:creator>
  <cp:lastModifiedBy>Burini Nicoletta</cp:lastModifiedBy>
  <cp:lastPrinted>2024-02-16T14:15:12Z</cp:lastPrinted>
  <dcterms:created xsi:type="dcterms:W3CDTF">2022-03-03T07:06:17Z</dcterms:created>
  <dcterms:modified xsi:type="dcterms:W3CDTF">2026-03-02T15:59:05Z</dcterms:modified>
</cp:coreProperties>
</file>